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MPANY 2" sheetId="1" r:id="rId1"/>
  </sheets>
  <definedNames>
    <definedName name="_xlnm._FilterDatabase" localSheetId="0" hidden="1">'COMPANY 2'!$A$4:$F$644</definedName>
  </definedNames>
  <calcPr fullCalcOnLoad="1"/>
</workbook>
</file>

<file path=xl/sharedStrings.xml><?xml version="1.0" encoding="utf-8"?>
<sst xmlns="http://schemas.openxmlformats.org/spreadsheetml/2006/main" count="652" uniqueCount="16">
  <si>
    <t>Plot number</t>
  </si>
  <si>
    <t>Plot size</t>
  </si>
  <si>
    <t>Land Use</t>
  </si>
  <si>
    <t>PRICE</t>
  </si>
  <si>
    <t>COST</t>
  </si>
  <si>
    <t>Residential</t>
  </si>
  <si>
    <t>Res/Com</t>
  </si>
  <si>
    <t>COMMERCIAL</t>
  </si>
  <si>
    <t>Makazi Investment Ltd</t>
  </si>
  <si>
    <t>MPANGILIO WA MALIPO</t>
  </si>
  <si>
    <t>Status</t>
  </si>
  <si>
    <t>Chagua</t>
  </si>
  <si>
    <t>KIPINDI:MIAKA MITANO</t>
  </si>
  <si>
    <t>Mwezi 7-12</t>
  </si>
  <si>
    <t>Mwezi 1-6</t>
  </si>
  <si>
    <t>Mwezi 13 -60</t>
  </si>
</sst>
</file>

<file path=xl/styles.xml><?xml version="1.0" encoding="utf-8"?>
<styleSheet xmlns="http://schemas.openxmlformats.org/spreadsheetml/2006/main">
  <numFmts count="12">
    <numFmt numFmtId="5" formatCode="&quot;TZS&quot;#,##0;\-&quot;TZS&quot;#,##0"/>
    <numFmt numFmtId="6" formatCode="&quot;TZS&quot;#,##0;[Red]\-&quot;TZS&quot;#,##0"/>
    <numFmt numFmtId="7" formatCode="&quot;TZS&quot;#,##0.00;\-&quot;TZS&quot;#,##0.00"/>
    <numFmt numFmtId="8" formatCode="&quot;TZS&quot;#,##0.00;[Red]\-&quot;TZS&quot;#,##0.00"/>
    <numFmt numFmtId="42" formatCode="_-&quot;TZS&quot;* #,##0_-;\-&quot;TZS&quot;* #,##0_-;_-&quot;TZS&quot;* &quot;-&quot;_-;_-@_-"/>
    <numFmt numFmtId="41" formatCode="_-* #,##0_-;\-* #,##0_-;_-* &quot;-&quot;_-;_-@_-"/>
    <numFmt numFmtId="44" formatCode="_-&quot;TZS&quot;* #,##0.00_-;\-&quot;TZS&quot;* #,##0.00_-;_-&quot;TZS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&quot;TZS&quot;#,##0"/>
    <numFmt numFmtId="167" formatCode="&quot;TZS&quot;#,##0.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Century Gothic"/>
      <family val="0"/>
    </font>
    <font>
      <b/>
      <sz val="14"/>
      <color indexed="9"/>
      <name val="Century Gothic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entury Gothic"/>
      <family val="0"/>
    </font>
    <font>
      <b/>
      <sz val="14"/>
      <color rgb="FFFFFFFF"/>
      <name val="Century Gothic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CCFF"/>
      </left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0" fillId="34" borderId="0" xfId="0" applyFont="1" applyFill="1" applyAlignment="1">
      <alignment/>
    </xf>
    <xf numFmtId="166" fontId="38" fillId="20" borderId="0" xfId="0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166" fontId="38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/>
    </xf>
    <xf numFmtId="166" fontId="38" fillId="35" borderId="10" xfId="0" applyNumberFormat="1" applyFont="1" applyFill="1" applyBorder="1" applyAlignment="1">
      <alignment/>
    </xf>
    <xf numFmtId="166" fontId="38" fillId="20" borderId="10" xfId="0" applyNumberFormat="1" applyFont="1" applyFill="1" applyBorder="1" applyAlignment="1">
      <alignment/>
    </xf>
    <xf numFmtId="166" fontId="38" fillId="34" borderId="10" xfId="0" applyNumberFormat="1" applyFont="1" applyFill="1" applyBorder="1" applyAlignment="1">
      <alignment/>
    </xf>
    <xf numFmtId="165" fontId="38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166" fontId="39" fillId="37" borderId="0" xfId="0" applyNumberFormat="1" applyFont="1" applyFill="1" applyBorder="1" applyAlignment="1">
      <alignment horizontal="center"/>
    </xf>
    <xf numFmtId="166" fontId="39" fillId="38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166" fontId="38" fillId="40" borderId="10" xfId="0" applyNumberFormat="1" applyFont="1" applyFill="1" applyBorder="1" applyAlignment="1">
      <alignment/>
    </xf>
    <xf numFmtId="0" fontId="38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38" fillId="34" borderId="0" xfId="0" applyFont="1" applyFill="1" applyBorder="1" applyAlignment="1">
      <alignment horizontal="center"/>
    </xf>
    <xf numFmtId="167" fontId="38" fillId="40" borderId="10" xfId="0" applyNumberFormat="1" applyFont="1" applyFill="1" applyBorder="1" applyAlignment="1">
      <alignment/>
    </xf>
    <xf numFmtId="0" fontId="38" fillId="4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12" xfId="0" applyNumberFormat="1" applyFont="1" applyFill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03"/>
  <sheetViews>
    <sheetView tabSelected="1" zoomScalePageLayoutView="0" workbookViewId="0" topLeftCell="A1">
      <selection activeCell="K1" sqref="K1:V16384"/>
    </sheetView>
  </sheetViews>
  <sheetFormatPr defaultColWidth="14.421875" defaultRowHeight="15" customHeight="1"/>
  <cols>
    <col min="1" max="1" width="12.140625" style="0" customWidth="1"/>
    <col min="2" max="2" width="19.421875" style="5" customWidth="1"/>
    <col min="3" max="3" width="20.421875" style="0" customWidth="1"/>
    <col min="4" max="4" width="16.7109375" style="9" customWidth="1"/>
    <col min="5" max="5" width="25.57421875" style="7" customWidth="1"/>
    <col min="6" max="6" width="18.28125" style="5" customWidth="1"/>
    <col min="7" max="7" width="18.28125" style="29" customWidth="1"/>
    <col min="8" max="8" width="20.421875" style="29" customWidth="1"/>
    <col min="9" max="9" width="12.7109375" style="0" customWidth="1"/>
    <col min="10" max="10" width="11.28125" style="0" customWidth="1"/>
    <col min="11" max="22" width="8.00390625" style="33" customWidth="1"/>
    <col min="23" max="25" width="8.00390625" style="0" customWidth="1"/>
  </cols>
  <sheetData>
    <row r="1" spans="1:22" s="18" customFormat="1" ht="15" customHeight="1">
      <c r="A1" s="36" t="s">
        <v>8</v>
      </c>
      <c r="B1" s="37"/>
      <c r="C1" s="37"/>
      <c r="D1" s="37"/>
      <c r="E1" s="37"/>
      <c r="F1" s="37"/>
      <c r="G1" s="38"/>
      <c r="H1" s="38"/>
      <c r="I1" s="37"/>
      <c r="J1" s="3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8" customFormat="1" ht="15" customHeight="1">
      <c r="A2" s="36" t="s">
        <v>9</v>
      </c>
      <c r="B2" s="37"/>
      <c r="C2" s="37"/>
      <c r="D2" s="37"/>
      <c r="E2" s="37"/>
      <c r="F2" s="37"/>
      <c r="G2" s="38"/>
      <c r="H2" s="38"/>
      <c r="I2" s="37"/>
      <c r="J2" s="39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7" customFormat="1" ht="15" customHeight="1">
      <c r="A3" s="40" t="s">
        <v>12</v>
      </c>
      <c r="B3" s="37"/>
      <c r="C3" s="37"/>
      <c r="D3" s="37"/>
      <c r="E3" s="37"/>
      <c r="F3" s="37"/>
      <c r="G3" s="38"/>
      <c r="H3" s="38"/>
      <c r="I3" s="37"/>
      <c r="J3" s="39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5" s="24" customFormat="1" ht="17.25" customHeight="1">
      <c r="A4" s="19" t="s">
        <v>0</v>
      </c>
      <c r="B4" s="20" t="s">
        <v>1</v>
      </c>
      <c r="C4" s="3" t="s">
        <v>2</v>
      </c>
      <c r="D4" s="21" t="s">
        <v>3</v>
      </c>
      <c r="E4" s="22" t="s">
        <v>4</v>
      </c>
      <c r="F4" s="30" t="s">
        <v>14</v>
      </c>
      <c r="G4" s="32" t="s">
        <v>13</v>
      </c>
      <c r="H4" s="32" t="s">
        <v>15</v>
      </c>
      <c r="I4" s="26" t="s">
        <v>11</v>
      </c>
      <c r="J4" s="26" t="s">
        <v>10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3"/>
      <c r="X4" s="23"/>
      <c r="Y4" s="23"/>
    </row>
    <row r="5" spans="1:25" ht="17.25" customHeight="1">
      <c r="A5" s="11">
        <v>1</v>
      </c>
      <c r="B5" s="12">
        <v>431.058</v>
      </c>
      <c r="C5" s="10" t="s">
        <v>5</v>
      </c>
      <c r="D5" s="13">
        <v>13000</v>
      </c>
      <c r="E5" s="14">
        <f aca="true" t="shared" si="0" ref="E5:E68">D5*B5</f>
        <v>5603754</v>
      </c>
      <c r="F5" s="15">
        <f>E5*0.05</f>
        <v>280187.7</v>
      </c>
      <c r="G5" s="27">
        <f>E5*20/600</f>
        <v>186791.8</v>
      </c>
      <c r="H5" s="31">
        <f>E5*50/4800</f>
        <v>58372.4375</v>
      </c>
      <c r="I5" s="11"/>
      <c r="J5" s="10"/>
      <c r="W5" s="1"/>
      <c r="X5" s="1"/>
      <c r="Y5" s="1"/>
    </row>
    <row r="6" spans="1:25" ht="17.25" customHeight="1">
      <c r="A6" s="11">
        <v>2</v>
      </c>
      <c r="B6" s="12">
        <v>948.228</v>
      </c>
      <c r="C6" s="10" t="s">
        <v>5</v>
      </c>
      <c r="D6" s="13">
        <v>13000</v>
      </c>
      <c r="E6" s="14">
        <f t="shared" si="0"/>
        <v>12326964</v>
      </c>
      <c r="F6" s="15">
        <f aca="true" t="shared" si="1" ref="F6:F69">E6*0.05</f>
        <v>616348.2000000001</v>
      </c>
      <c r="G6" s="27">
        <f aca="true" t="shared" si="2" ref="G6:G24">E6*20/600</f>
        <v>410898.8</v>
      </c>
      <c r="H6" s="31">
        <f aca="true" t="shared" si="3" ref="H6:H24">E6*50/4800</f>
        <v>128405.875</v>
      </c>
      <c r="I6" s="10"/>
      <c r="J6" s="10"/>
      <c r="W6" s="1"/>
      <c r="X6" s="1"/>
      <c r="Y6" s="1"/>
    </row>
    <row r="7" spans="1:25" ht="17.25" customHeight="1">
      <c r="A7" s="11">
        <v>3</v>
      </c>
      <c r="B7" s="12">
        <v>955.482</v>
      </c>
      <c r="C7" s="10" t="s">
        <v>5</v>
      </c>
      <c r="D7" s="13">
        <v>13000</v>
      </c>
      <c r="E7" s="14">
        <f t="shared" si="0"/>
        <v>12421266</v>
      </c>
      <c r="F7" s="15">
        <f t="shared" si="1"/>
        <v>621063.3</v>
      </c>
      <c r="G7" s="27">
        <f t="shared" si="2"/>
        <v>414042.2</v>
      </c>
      <c r="H7" s="31">
        <f t="shared" si="3"/>
        <v>129388.1875</v>
      </c>
      <c r="I7" s="10"/>
      <c r="J7" s="10"/>
      <c r="W7" s="1"/>
      <c r="X7" s="1"/>
      <c r="Y7" s="1"/>
    </row>
    <row r="8" spans="1:25" ht="17.25" customHeight="1">
      <c r="A8" s="11">
        <v>4</v>
      </c>
      <c r="B8" s="12">
        <v>950.746</v>
      </c>
      <c r="C8" s="10" t="s">
        <v>5</v>
      </c>
      <c r="D8" s="13">
        <v>13000</v>
      </c>
      <c r="E8" s="14">
        <f t="shared" si="0"/>
        <v>12359698</v>
      </c>
      <c r="F8" s="15">
        <f t="shared" si="1"/>
        <v>617984.9</v>
      </c>
      <c r="G8" s="27">
        <f t="shared" si="2"/>
        <v>411989.93333333335</v>
      </c>
      <c r="H8" s="31">
        <f t="shared" si="3"/>
        <v>128746.85416666667</v>
      </c>
      <c r="I8" s="10"/>
      <c r="J8" s="10"/>
      <c r="W8" s="1"/>
      <c r="X8" s="1"/>
      <c r="Y8" s="1"/>
    </row>
    <row r="9" spans="1:25" ht="17.25" customHeight="1">
      <c r="A9" s="11">
        <v>6</v>
      </c>
      <c r="B9" s="12">
        <v>947.342</v>
      </c>
      <c r="C9" s="10" t="s">
        <v>5</v>
      </c>
      <c r="D9" s="13">
        <v>13000</v>
      </c>
      <c r="E9" s="14">
        <f t="shared" si="0"/>
        <v>12315446</v>
      </c>
      <c r="F9" s="15">
        <f t="shared" si="1"/>
        <v>615772.3</v>
      </c>
      <c r="G9" s="27">
        <f t="shared" si="2"/>
        <v>410514.86666666664</v>
      </c>
      <c r="H9" s="31">
        <f t="shared" si="3"/>
        <v>128285.89583333333</v>
      </c>
      <c r="I9" s="10"/>
      <c r="J9" s="10"/>
      <c r="W9" s="1"/>
      <c r="X9" s="1"/>
      <c r="Y9" s="1"/>
    </row>
    <row r="10" spans="1:25" ht="17.25" customHeight="1">
      <c r="A10" s="11">
        <v>11</v>
      </c>
      <c r="B10" s="12">
        <v>941.904</v>
      </c>
      <c r="C10" s="10" t="s">
        <v>5</v>
      </c>
      <c r="D10" s="13">
        <v>13000</v>
      </c>
      <c r="E10" s="14">
        <f t="shared" si="0"/>
        <v>12244752</v>
      </c>
      <c r="F10" s="15">
        <f t="shared" si="1"/>
        <v>612237.6</v>
      </c>
      <c r="G10" s="27">
        <f t="shared" si="2"/>
        <v>408158.4</v>
      </c>
      <c r="H10" s="31">
        <f t="shared" si="3"/>
        <v>127549.5</v>
      </c>
      <c r="I10" s="10"/>
      <c r="J10" s="10"/>
      <c r="W10" s="1"/>
      <c r="X10" s="1"/>
      <c r="Y10" s="1"/>
    </row>
    <row r="11" spans="1:25" ht="17.25" customHeight="1">
      <c r="A11" s="11">
        <v>12</v>
      </c>
      <c r="B11" s="12">
        <v>941.063</v>
      </c>
      <c r="C11" s="10" t="s">
        <v>5</v>
      </c>
      <c r="D11" s="13">
        <v>13000</v>
      </c>
      <c r="E11" s="14">
        <f t="shared" si="0"/>
        <v>12233819</v>
      </c>
      <c r="F11" s="15">
        <f t="shared" si="1"/>
        <v>611690.9500000001</v>
      </c>
      <c r="G11" s="27">
        <f t="shared" si="2"/>
        <v>407793.9666666667</v>
      </c>
      <c r="H11" s="31">
        <f t="shared" si="3"/>
        <v>127435.61458333333</v>
      </c>
      <c r="I11" s="10"/>
      <c r="J11" s="10"/>
      <c r="W11" s="1"/>
      <c r="X11" s="1"/>
      <c r="Y11" s="1"/>
    </row>
    <row r="12" spans="1:25" ht="17.25" customHeight="1">
      <c r="A12" s="11">
        <v>13</v>
      </c>
      <c r="B12" s="12">
        <v>939.496</v>
      </c>
      <c r="C12" s="10" t="s">
        <v>5</v>
      </c>
      <c r="D12" s="13">
        <v>13000</v>
      </c>
      <c r="E12" s="14">
        <f t="shared" si="0"/>
        <v>12213448</v>
      </c>
      <c r="F12" s="15">
        <f t="shared" si="1"/>
        <v>610672.4</v>
      </c>
      <c r="G12" s="27">
        <f t="shared" si="2"/>
        <v>407114.93333333335</v>
      </c>
      <c r="H12" s="31">
        <f t="shared" si="3"/>
        <v>127223.41666666667</v>
      </c>
      <c r="I12" s="10"/>
      <c r="J12" s="10"/>
      <c r="W12" s="1"/>
      <c r="X12" s="1"/>
      <c r="Y12" s="1"/>
    </row>
    <row r="13" spans="1:25" ht="17.25" customHeight="1">
      <c r="A13" s="11">
        <v>14</v>
      </c>
      <c r="B13" s="12">
        <v>938.971</v>
      </c>
      <c r="C13" s="10" t="s">
        <v>5</v>
      </c>
      <c r="D13" s="13">
        <v>13000</v>
      </c>
      <c r="E13" s="14">
        <f t="shared" si="0"/>
        <v>12206623</v>
      </c>
      <c r="F13" s="15">
        <f t="shared" si="1"/>
        <v>610331.15</v>
      </c>
      <c r="G13" s="27">
        <f t="shared" si="2"/>
        <v>406887.43333333335</v>
      </c>
      <c r="H13" s="31">
        <f t="shared" si="3"/>
        <v>127152.32291666667</v>
      </c>
      <c r="I13" s="10"/>
      <c r="J13" s="10"/>
      <c r="W13" s="1"/>
      <c r="X13" s="1"/>
      <c r="Y13" s="1"/>
    </row>
    <row r="14" spans="1:25" ht="17.25" customHeight="1">
      <c r="A14" s="11">
        <v>15</v>
      </c>
      <c r="B14" s="12">
        <v>924.59</v>
      </c>
      <c r="C14" s="10" t="s">
        <v>6</v>
      </c>
      <c r="D14" s="13">
        <v>25000</v>
      </c>
      <c r="E14" s="14">
        <f t="shared" si="0"/>
        <v>23114750</v>
      </c>
      <c r="F14" s="15">
        <f t="shared" si="1"/>
        <v>1155737.5</v>
      </c>
      <c r="G14" s="27">
        <f t="shared" si="2"/>
        <v>770491.6666666666</v>
      </c>
      <c r="H14" s="31">
        <f t="shared" si="3"/>
        <v>240778.64583333334</v>
      </c>
      <c r="I14" s="10"/>
      <c r="J14" s="10"/>
      <c r="W14" s="1"/>
      <c r="X14" s="1"/>
      <c r="Y14" s="1"/>
    </row>
    <row r="15" spans="1:25" ht="17.25" customHeight="1">
      <c r="A15" s="11">
        <v>16</v>
      </c>
      <c r="B15" s="12">
        <v>924.381</v>
      </c>
      <c r="C15" s="10" t="s">
        <v>6</v>
      </c>
      <c r="D15" s="13">
        <v>25000</v>
      </c>
      <c r="E15" s="14">
        <f t="shared" si="0"/>
        <v>23109525</v>
      </c>
      <c r="F15" s="15">
        <f t="shared" si="1"/>
        <v>1155476.25</v>
      </c>
      <c r="G15" s="27">
        <f>E15*20/600</f>
        <v>770317.5</v>
      </c>
      <c r="H15" s="31">
        <f t="shared" si="3"/>
        <v>240724.21875</v>
      </c>
      <c r="I15" s="10"/>
      <c r="J15" s="10"/>
      <c r="W15" s="1"/>
      <c r="X15" s="1"/>
      <c r="Y15" s="1"/>
    </row>
    <row r="16" spans="1:25" ht="17.25" customHeight="1">
      <c r="A16" s="11">
        <v>24</v>
      </c>
      <c r="B16" s="12">
        <v>1071.962</v>
      </c>
      <c r="C16" s="10" t="s">
        <v>5</v>
      </c>
      <c r="D16" s="13">
        <v>13000</v>
      </c>
      <c r="E16" s="14">
        <f t="shared" si="0"/>
        <v>13935506</v>
      </c>
      <c r="F16" s="15">
        <f t="shared" si="1"/>
        <v>696775.3</v>
      </c>
      <c r="G16" s="27">
        <f t="shared" si="2"/>
        <v>464516.86666666664</v>
      </c>
      <c r="H16" s="31">
        <f t="shared" si="3"/>
        <v>145161.52083333334</v>
      </c>
      <c r="I16" s="10"/>
      <c r="J16" s="10"/>
      <c r="W16" s="1"/>
      <c r="X16" s="1"/>
      <c r="Y16" s="1"/>
    </row>
    <row r="17" spans="1:25" ht="17.25" customHeight="1">
      <c r="A17" s="11">
        <v>26</v>
      </c>
      <c r="B17" s="12">
        <v>1058.737</v>
      </c>
      <c r="C17" s="10" t="s">
        <v>5</v>
      </c>
      <c r="D17" s="13">
        <v>13000</v>
      </c>
      <c r="E17" s="14">
        <f t="shared" si="0"/>
        <v>13763581.000000002</v>
      </c>
      <c r="F17" s="15">
        <f t="shared" si="1"/>
        <v>688179.0500000002</v>
      </c>
      <c r="G17" s="27">
        <f t="shared" si="2"/>
        <v>458786.03333333344</v>
      </c>
      <c r="H17" s="31">
        <f t="shared" si="3"/>
        <v>143370.6354166667</v>
      </c>
      <c r="I17" s="10"/>
      <c r="J17" s="10"/>
      <c r="W17" s="1"/>
      <c r="X17" s="1"/>
      <c r="Y17" s="1"/>
    </row>
    <row r="18" spans="1:25" ht="17.25" customHeight="1">
      <c r="A18" s="11">
        <v>27</v>
      </c>
      <c r="B18" s="12">
        <v>964.162</v>
      </c>
      <c r="C18" s="10" t="s">
        <v>5</v>
      </c>
      <c r="D18" s="13">
        <v>13000</v>
      </c>
      <c r="E18" s="14">
        <f t="shared" si="0"/>
        <v>12534106</v>
      </c>
      <c r="F18" s="15">
        <f t="shared" si="1"/>
        <v>626705.3</v>
      </c>
      <c r="G18" s="27">
        <f t="shared" si="2"/>
        <v>417803.5333333333</v>
      </c>
      <c r="H18" s="31">
        <f t="shared" si="3"/>
        <v>130563.60416666667</v>
      </c>
      <c r="I18" s="10"/>
      <c r="J18" s="10"/>
      <c r="W18" s="1"/>
      <c r="X18" s="1"/>
      <c r="Y18" s="1"/>
    </row>
    <row r="19" spans="1:25" ht="17.25" customHeight="1">
      <c r="A19" s="11">
        <v>29</v>
      </c>
      <c r="B19" s="12">
        <v>972.487</v>
      </c>
      <c r="C19" s="10" t="s">
        <v>5</v>
      </c>
      <c r="D19" s="13">
        <v>13000</v>
      </c>
      <c r="E19" s="14">
        <f t="shared" si="0"/>
        <v>12642331</v>
      </c>
      <c r="F19" s="15">
        <f t="shared" si="1"/>
        <v>632116.55</v>
      </c>
      <c r="G19" s="27">
        <f t="shared" si="2"/>
        <v>421411.0333333333</v>
      </c>
      <c r="H19" s="31">
        <f t="shared" si="3"/>
        <v>131690.94791666666</v>
      </c>
      <c r="I19" s="10"/>
      <c r="J19" s="10"/>
      <c r="W19" s="1"/>
      <c r="X19" s="1"/>
      <c r="Y19" s="1"/>
    </row>
    <row r="20" spans="1:25" ht="17.25" customHeight="1">
      <c r="A20" s="11">
        <v>33</v>
      </c>
      <c r="B20" s="12">
        <v>989.135</v>
      </c>
      <c r="C20" s="10" t="s">
        <v>5</v>
      </c>
      <c r="D20" s="13">
        <v>13000</v>
      </c>
      <c r="E20" s="14">
        <f t="shared" si="0"/>
        <v>12858755</v>
      </c>
      <c r="F20" s="15">
        <f t="shared" si="1"/>
        <v>642937.75</v>
      </c>
      <c r="G20" s="27">
        <f t="shared" si="2"/>
        <v>428625.1666666667</v>
      </c>
      <c r="H20" s="31">
        <f t="shared" si="3"/>
        <v>133945.36458333334</v>
      </c>
      <c r="I20" s="10"/>
      <c r="J20" s="10"/>
      <c r="W20" s="1"/>
      <c r="X20" s="1"/>
      <c r="Y20" s="1"/>
    </row>
    <row r="21" spans="1:25" ht="17.25" customHeight="1">
      <c r="A21" s="11">
        <v>34</v>
      </c>
      <c r="B21" s="12">
        <v>877.954</v>
      </c>
      <c r="C21" s="10" t="s">
        <v>5</v>
      </c>
      <c r="D21" s="13">
        <v>13000</v>
      </c>
      <c r="E21" s="14">
        <f t="shared" si="0"/>
        <v>11413402</v>
      </c>
      <c r="F21" s="15">
        <f t="shared" si="1"/>
        <v>570670.1</v>
      </c>
      <c r="G21" s="27">
        <f t="shared" si="2"/>
        <v>380446.73333333334</v>
      </c>
      <c r="H21" s="31">
        <f t="shared" si="3"/>
        <v>118889.60416666667</v>
      </c>
      <c r="I21" s="10"/>
      <c r="J21" s="10"/>
      <c r="W21" s="1"/>
      <c r="X21" s="1"/>
      <c r="Y21" s="1"/>
    </row>
    <row r="22" spans="1:25" ht="17.25" customHeight="1">
      <c r="A22" s="11">
        <v>35</v>
      </c>
      <c r="B22" s="12">
        <v>869.448</v>
      </c>
      <c r="C22" s="10" t="s">
        <v>5</v>
      </c>
      <c r="D22" s="13">
        <v>13000</v>
      </c>
      <c r="E22" s="14">
        <f t="shared" si="0"/>
        <v>11302824</v>
      </c>
      <c r="F22" s="15">
        <f t="shared" si="1"/>
        <v>565141.2000000001</v>
      </c>
      <c r="G22" s="27">
        <f t="shared" si="2"/>
        <v>376760.8</v>
      </c>
      <c r="H22" s="31">
        <f t="shared" si="3"/>
        <v>117737.75</v>
      </c>
      <c r="I22" s="10"/>
      <c r="J22" s="10"/>
      <c r="W22" s="1"/>
      <c r="X22" s="1"/>
      <c r="Y22" s="1"/>
    </row>
    <row r="23" spans="1:25" ht="17.25" customHeight="1">
      <c r="A23" s="11">
        <v>36</v>
      </c>
      <c r="B23" s="12">
        <v>523.39</v>
      </c>
      <c r="C23" s="10" t="s">
        <v>6</v>
      </c>
      <c r="D23" s="13">
        <v>25000</v>
      </c>
      <c r="E23" s="14">
        <f t="shared" si="0"/>
        <v>13084750</v>
      </c>
      <c r="F23" s="15">
        <f t="shared" si="1"/>
        <v>654237.5</v>
      </c>
      <c r="G23" s="27">
        <f t="shared" si="2"/>
        <v>436158.3333333333</v>
      </c>
      <c r="H23" s="31">
        <f t="shared" si="3"/>
        <v>136299.47916666666</v>
      </c>
      <c r="I23" s="10"/>
      <c r="J23" s="10"/>
      <c r="W23" s="1"/>
      <c r="X23" s="1"/>
      <c r="Y23" s="1"/>
    </row>
    <row r="24" spans="1:25" ht="17.25" customHeight="1">
      <c r="A24" s="11">
        <v>37</v>
      </c>
      <c r="B24" s="12">
        <v>1067.714</v>
      </c>
      <c r="C24" s="10" t="s">
        <v>6</v>
      </c>
      <c r="D24" s="13">
        <v>25000</v>
      </c>
      <c r="E24" s="14">
        <f t="shared" si="0"/>
        <v>26692850</v>
      </c>
      <c r="F24" s="15">
        <f t="shared" si="1"/>
        <v>1334642.5</v>
      </c>
      <c r="G24" s="27">
        <f t="shared" si="2"/>
        <v>889761.6666666666</v>
      </c>
      <c r="H24" s="31">
        <f t="shared" si="3"/>
        <v>278050.5208333333</v>
      </c>
      <c r="I24" s="10"/>
      <c r="J24" s="10"/>
      <c r="W24" s="1"/>
      <c r="X24" s="1"/>
      <c r="Y24" s="1"/>
    </row>
    <row r="25" spans="1:25" ht="17.25" customHeight="1">
      <c r="A25" s="11">
        <v>53</v>
      </c>
      <c r="B25" s="12">
        <v>754.293</v>
      </c>
      <c r="C25" s="10" t="s">
        <v>5</v>
      </c>
      <c r="D25" s="13">
        <v>13000</v>
      </c>
      <c r="E25" s="14">
        <f t="shared" si="0"/>
        <v>9805809</v>
      </c>
      <c r="F25" s="15">
        <f t="shared" si="1"/>
        <v>490290.45</v>
      </c>
      <c r="G25" s="27">
        <f aca="true" t="shared" si="4" ref="G25:G88">E25*20/600</f>
        <v>326860.3</v>
      </c>
      <c r="H25" s="31">
        <f aca="true" t="shared" si="5" ref="H25:H88">E25*50/4800</f>
        <v>102143.84375</v>
      </c>
      <c r="I25" s="10"/>
      <c r="J25" s="10"/>
      <c r="W25" s="1"/>
      <c r="X25" s="1"/>
      <c r="Y25" s="1"/>
    </row>
    <row r="26" spans="1:25" ht="17.25" customHeight="1">
      <c r="A26" s="11">
        <v>56</v>
      </c>
      <c r="B26" s="12">
        <v>2213.124</v>
      </c>
      <c r="C26" s="10" t="s">
        <v>5</v>
      </c>
      <c r="D26" s="13">
        <v>13000</v>
      </c>
      <c r="E26" s="14">
        <f t="shared" si="0"/>
        <v>28770611.999999996</v>
      </c>
      <c r="F26" s="15">
        <f t="shared" si="1"/>
        <v>1438530.5999999999</v>
      </c>
      <c r="G26" s="27">
        <f t="shared" si="4"/>
        <v>959020.3999999998</v>
      </c>
      <c r="H26" s="31">
        <f t="shared" si="5"/>
        <v>299693.87499999994</v>
      </c>
      <c r="I26" s="10"/>
      <c r="J26" s="10"/>
      <c r="W26" s="1"/>
      <c r="X26" s="1"/>
      <c r="Y26" s="1"/>
    </row>
    <row r="27" spans="1:25" ht="17.25" customHeight="1">
      <c r="A27" s="11">
        <v>57</v>
      </c>
      <c r="B27" s="12">
        <v>2261.914</v>
      </c>
      <c r="C27" s="10" t="s">
        <v>5</v>
      </c>
      <c r="D27" s="13">
        <v>13000</v>
      </c>
      <c r="E27" s="14">
        <f t="shared" si="0"/>
        <v>29404882.000000004</v>
      </c>
      <c r="F27" s="15">
        <f t="shared" si="1"/>
        <v>1470244.1000000003</v>
      </c>
      <c r="G27" s="27">
        <f t="shared" si="4"/>
        <v>980162.7333333335</v>
      </c>
      <c r="H27" s="31">
        <f t="shared" si="5"/>
        <v>306300.85416666674</v>
      </c>
      <c r="I27" s="10"/>
      <c r="J27" s="10"/>
      <c r="W27" s="1"/>
      <c r="X27" s="1"/>
      <c r="Y27" s="1"/>
    </row>
    <row r="28" spans="1:25" ht="17.25" customHeight="1">
      <c r="A28" s="11">
        <v>58</v>
      </c>
      <c r="B28" s="12">
        <v>2310.706</v>
      </c>
      <c r="C28" s="10" t="s">
        <v>5</v>
      </c>
      <c r="D28" s="13">
        <v>13000</v>
      </c>
      <c r="E28" s="14">
        <f t="shared" si="0"/>
        <v>30039178</v>
      </c>
      <c r="F28" s="15">
        <f t="shared" si="1"/>
        <v>1501958.9000000001</v>
      </c>
      <c r="G28" s="27">
        <f t="shared" si="4"/>
        <v>1001305.9333333333</v>
      </c>
      <c r="H28" s="31">
        <f t="shared" si="5"/>
        <v>312908.1041666667</v>
      </c>
      <c r="I28" s="10"/>
      <c r="J28" s="10"/>
      <c r="W28" s="1"/>
      <c r="X28" s="1"/>
      <c r="Y28" s="1"/>
    </row>
    <row r="29" spans="1:25" ht="17.25" customHeight="1">
      <c r="A29" s="11">
        <v>61</v>
      </c>
      <c r="B29" s="12">
        <v>2065.234</v>
      </c>
      <c r="C29" s="10" t="s">
        <v>5</v>
      </c>
      <c r="D29" s="13">
        <v>13000</v>
      </c>
      <c r="E29" s="14">
        <f t="shared" si="0"/>
        <v>26848042</v>
      </c>
      <c r="F29" s="15">
        <f t="shared" si="1"/>
        <v>1342402.1</v>
      </c>
      <c r="G29" s="27">
        <f t="shared" si="4"/>
        <v>894934.7333333333</v>
      </c>
      <c r="H29" s="31">
        <f t="shared" si="5"/>
        <v>279667.1041666667</v>
      </c>
      <c r="I29" s="10"/>
      <c r="J29" s="10"/>
      <c r="W29" s="1"/>
      <c r="X29" s="1"/>
      <c r="Y29" s="1"/>
    </row>
    <row r="30" spans="1:25" ht="17.25" customHeight="1">
      <c r="A30" s="11">
        <v>63</v>
      </c>
      <c r="B30" s="12">
        <v>1656.892</v>
      </c>
      <c r="C30" s="10" t="s">
        <v>5</v>
      </c>
      <c r="D30" s="13">
        <v>13000</v>
      </c>
      <c r="E30" s="14">
        <f t="shared" si="0"/>
        <v>21539596</v>
      </c>
      <c r="F30" s="15">
        <f t="shared" si="1"/>
        <v>1076979.8</v>
      </c>
      <c r="G30" s="27">
        <f t="shared" si="4"/>
        <v>717986.5333333333</v>
      </c>
      <c r="H30" s="31">
        <f t="shared" si="5"/>
        <v>224370.79166666666</v>
      </c>
      <c r="I30" s="10"/>
      <c r="J30" s="10"/>
      <c r="W30" s="1"/>
      <c r="X30" s="1"/>
      <c r="Y30" s="1"/>
    </row>
    <row r="31" spans="1:25" ht="17.25" customHeight="1">
      <c r="A31" s="11">
        <v>65</v>
      </c>
      <c r="B31" s="12">
        <v>1719.503</v>
      </c>
      <c r="C31" s="10" t="s">
        <v>5</v>
      </c>
      <c r="D31" s="13">
        <v>13000</v>
      </c>
      <c r="E31" s="14">
        <f t="shared" si="0"/>
        <v>22353539</v>
      </c>
      <c r="F31" s="15">
        <f t="shared" si="1"/>
        <v>1117676.95</v>
      </c>
      <c r="G31" s="27">
        <f t="shared" si="4"/>
        <v>745117.9666666667</v>
      </c>
      <c r="H31" s="31">
        <f t="shared" si="5"/>
        <v>232849.36458333334</v>
      </c>
      <c r="I31" s="10"/>
      <c r="J31" s="10"/>
      <c r="W31" s="1"/>
      <c r="X31" s="1"/>
      <c r="Y31" s="1"/>
    </row>
    <row r="32" spans="1:25" ht="17.25" customHeight="1">
      <c r="A32" s="11">
        <v>67</v>
      </c>
      <c r="B32" s="12">
        <v>1769.676</v>
      </c>
      <c r="C32" s="10" t="s">
        <v>5</v>
      </c>
      <c r="D32" s="13">
        <v>13000</v>
      </c>
      <c r="E32" s="14">
        <f t="shared" si="0"/>
        <v>23005788</v>
      </c>
      <c r="F32" s="15">
        <f t="shared" si="1"/>
        <v>1150289.4000000001</v>
      </c>
      <c r="G32" s="27">
        <f t="shared" si="4"/>
        <v>766859.6</v>
      </c>
      <c r="H32" s="31">
        <f t="shared" si="5"/>
        <v>239643.625</v>
      </c>
      <c r="I32" s="10"/>
      <c r="J32" s="10"/>
      <c r="W32" s="1"/>
      <c r="X32" s="1"/>
      <c r="Y32" s="1"/>
    </row>
    <row r="33" spans="1:25" ht="17.25" customHeight="1">
      <c r="A33" s="11">
        <v>69</v>
      </c>
      <c r="B33" s="12">
        <v>1819.846</v>
      </c>
      <c r="C33" s="10" t="s">
        <v>5</v>
      </c>
      <c r="D33" s="13">
        <v>13000</v>
      </c>
      <c r="E33" s="14">
        <f t="shared" si="0"/>
        <v>23657998</v>
      </c>
      <c r="F33" s="15">
        <f t="shared" si="1"/>
        <v>1182899.9000000001</v>
      </c>
      <c r="G33" s="27">
        <f t="shared" si="4"/>
        <v>788599.9333333333</v>
      </c>
      <c r="H33" s="31">
        <f t="shared" si="5"/>
        <v>246437.47916666666</v>
      </c>
      <c r="I33" s="10"/>
      <c r="J33" s="10"/>
      <c r="W33" s="1"/>
      <c r="X33" s="1"/>
      <c r="Y33" s="1"/>
    </row>
    <row r="34" spans="1:25" ht="17.25" customHeight="1">
      <c r="A34" s="11">
        <v>71</v>
      </c>
      <c r="B34" s="12">
        <v>1870.014</v>
      </c>
      <c r="C34" s="10" t="s">
        <v>5</v>
      </c>
      <c r="D34" s="13">
        <v>13000</v>
      </c>
      <c r="E34" s="14">
        <f t="shared" si="0"/>
        <v>24310182</v>
      </c>
      <c r="F34" s="15">
        <f t="shared" si="1"/>
        <v>1215509.1</v>
      </c>
      <c r="G34" s="27">
        <f t="shared" si="4"/>
        <v>810339.4</v>
      </c>
      <c r="H34" s="31">
        <f t="shared" si="5"/>
        <v>253231.0625</v>
      </c>
      <c r="I34" s="10"/>
      <c r="J34" s="10"/>
      <c r="W34" s="1"/>
      <c r="X34" s="1"/>
      <c r="Y34" s="1"/>
    </row>
    <row r="35" spans="1:25" ht="17.25" customHeight="1">
      <c r="A35" s="11">
        <v>73</v>
      </c>
      <c r="B35" s="12">
        <v>1920.178</v>
      </c>
      <c r="C35" s="10" t="s">
        <v>5</v>
      </c>
      <c r="D35" s="13">
        <v>13000</v>
      </c>
      <c r="E35" s="14">
        <f t="shared" si="0"/>
        <v>24962314</v>
      </c>
      <c r="F35" s="15">
        <f t="shared" si="1"/>
        <v>1248115.7</v>
      </c>
      <c r="G35" s="27">
        <f t="shared" si="4"/>
        <v>832077.1333333333</v>
      </c>
      <c r="H35" s="31">
        <f t="shared" si="5"/>
        <v>260024.10416666666</v>
      </c>
      <c r="I35" s="10"/>
      <c r="J35" s="10"/>
      <c r="W35" s="1"/>
      <c r="X35" s="1"/>
      <c r="Y35" s="1"/>
    </row>
    <row r="36" spans="1:25" ht="17.25" customHeight="1">
      <c r="A36" s="11">
        <v>75</v>
      </c>
      <c r="B36" s="12">
        <v>1970.34</v>
      </c>
      <c r="C36" s="10" t="s">
        <v>5</v>
      </c>
      <c r="D36" s="13">
        <v>13000</v>
      </c>
      <c r="E36" s="14">
        <f t="shared" si="0"/>
        <v>25614420</v>
      </c>
      <c r="F36" s="15">
        <f t="shared" si="1"/>
        <v>1280721</v>
      </c>
      <c r="G36" s="27">
        <f t="shared" si="4"/>
        <v>853814</v>
      </c>
      <c r="H36" s="31">
        <f t="shared" si="5"/>
        <v>266816.875</v>
      </c>
      <c r="I36" s="10"/>
      <c r="J36" s="10"/>
      <c r="W36" s="1"/>
      <c r="X36" s="1"/>
      <c r="Y36" s="1"/>
    </row>
    <row r="37" spans="1:25" ht="17.25" customHeight="1">
      <c r="A37" s="11">
        <v>77</v>
      </c>
      <c r="B37" s="12">
        <v>2020.498</v>
      </c>
      <c r="C37" s="10" t="s">
        <v>5</v>
      </c>
      <c r="D37" s="13">
        <v>13000</v>
      </c>
      <c r="E37" s="14">
        <f t="shared" si="0"/>
        <v>26266474</v>
      </c>
      <c r="F37" s="15">
        <f t="shared" si="1"/>
        <v>1313323.7000000002</v>
      </c>
      <c r="G37" s="27">
        <f t="shared" si="4"/>
        <v>875549.1333333333</v>
      </c>
      <c r="H37" s="31">
        <f t="shared" si="5"/>
        <v>273609.1041666667</v>
      </c>
      <c r="I37" s="10"/>
      <c r="J37" s="10"/>
      <c r="W37" s="1"/>
      <c r="X37" s="1"/>
      <c r="Y37" s="1"/>
    </row>
    <row r="38" spans="1:25" ht="17.25" customHeight="1">
      <c r="A38" s="11">
        <v>79</v>
      </c>
      <c r="B38" s="12">
        <v>2070.686</v>
      </c>
      <c r="C38" s="10" t="s">
        <v>5</v>
      </c>
      <c r="D38" s="13">
        <v>13000</v>
      </c>
      <c r="E38" s="14">
        <f t="shared" si="0"/>
        <v>26918918.000000004</v>
      </c>
      <c r="F38" s="15">
        <f t="shared" si="1"/>
        <v>1345945.9000000004</v>
      </c>
      <c r="G38" s="27">
        <f t="shared" si="4"/>
        <v>897297.2666666668</v>
      </c>
      <c r="H38" s="31">
        <f t="shared" si="5"/>
        <v>280405.3958333334</v>
      </c>
      <c r="I38" s="10"/>
      <c r="J38" s="10"/>
      <c r="W38" s="1"/>
      <c r="X38" s="1"/>
      <c r="Y38" s="1"/>
    </row>
    <row r="39" spans="1:25" ht="17.25" customHeight="1">
      <c r="A39" s="11">
        <v>81</v>
      </c>
      <c r="B39" s="12">
        <v>2120.844</v>
      </c>
      <c r="C39" s="10" t="s">
        <v>5</v>
      </c>
      <c r="D39" s="13">
        <v>13000</v>
      </c>
      <c r="E39" s="14">
        <f t="shared" si="0"/>
        <v>27570972</v>
      </c>
      <c r="F39" s="15">
        <f t="shared" si="1"/>
        <v>1378548.6</v>
      </c>
      <c r="G39" s="27">
        <f t="shared" si="4"/>
        <v>919032.4</v>
      </c>
      <c r="H39" s="31">
        <f t="shared" si="5"/>
        <v>287197.625</v>
      </c>
      <c r="I39" s="10"/>
      <c r="J39" s="10"/>
      <c r="W39" s="1"/>
      <c r="X39" s="1"/>
      <c r="Y39" s="1"/>
    </row>
    <row r="40" spans="1:25" ht="17.25" customHeight="1">
      <c r="A40" s="11">
        <v>82</v>
      </c>
      <c r="B40" s="12">
        <v>1956.885</v>
      </c>
      <c r="C40" s="10" t="s">
        <v>5</v>
      </c>
      <c r="D40" s="13">
        <v>13000</v>
      </c>
      <c r="E40" s="14">
        <f t="shared" si="0"/>
        <v>25439505</v>
      </c>
      <c r="F40" s="15">
        <f t="shared" si="1"/>
        <v>1271975.25</v>
      </c>
      <c r="G40" s="27">
        <f t="shared" si="4"/>
        <v>847983.5</v>
      </c>
      <c r="H40" s="31">
        <f t="shared" si="5"/>
        <v>264994.84375</v>
      </c>
      <c r="I40" s="10"/>
      <c r="J40" s="10"/>
      <c r="W40" s="1"/>
      <c r="X40" s="1"/>
      <c r="Y40" s="1"/>
    </row>
    <row r="41" spans="1:25" ht="17.25" customHeight="1">
      <c r="A41" s="11">
        <v>83</v>
      </c>
      <c r="B41" s="12">
        <v>1805.258</v>
      </c>
      <c r="C41" s="10" t="s">
        <v>5</v>
      </c>
      <c r="D41" s="13">
        <v>13000</v>
      </c>
      <c r="E41" s="14">
        <f t="shared" si="0"/>
        <v>23468354</v>
      </c>
      <c r="F41" s="15">
        <f t="shared" si="1"/>
        <v>1173417.7</v>
      </c>
      <c r="G41" s="27">
        <f t="shared" si="4"/>
        <v>782278.4666666667</v>
      </c>
      <c r="H41" s="31">
        <f t="shared" si="5"/>
        <v>244462.02083333334</v>
      </c>
      <c r="I41" s="10"/>
      <c r="J41" s="10"/>
      <c r="W41" s="1"/>
      <c r="X41" s="1"/>
      <c r="Y41" s="1"/>
    </row>
    <row r="42" spans="1:25" ht="17.25" customHeight="1">
      <c r="A42" s="11">
        <v>172</v>
      </c>
      <c r="B42" s="12">
        <v>1653.692</v>
      </c>
      <c r="C42" s="10" t="s">
        <v>5</v>
      </c>
      <c r="D42" s="13">
        <v>13000</v>
      </c>
      <c r="E42" s="14">
        <f t="shared" si="0"/>
        <v>21497996</v>
      </c>
      <c r="F42" s="15">
        <f t="shared" si="1"/>
        <v>1074899.8</v>
      </c>
      <c r="G42" s="27">
        <f t="shared" si="4"/>
        <v>716599.8666666667</v>
      </c>
      <c r="H42" s="31">
        <f t="shared" si="5"/>
        <v>223937.45833333334</v>
      </c>
      <c r="I42" s="10"/>
      <c r="J42" s="10"/>
      <c r="W42" s="1"/>
      <c r="X42" s="1"/>
      <c r="Y42" s="1"/>
    </row>
    <row r="43" spans="1:25" ht="17.25" customHeight="1">
      <c r="A43" s="11">
        <v>287</v>
      </c>
      <c r="B43" s="12">
        <v>925.944</v>
      </c>
      <c r="C43" s="10" t="s">
        <v>5</v>
      </c>
      <c r="D43" s="13">
        <v>13000</v>
      </c>
      <c r="E43" s="14">
        <f t="shared" si="0"/>
        <v>12037272</v>
      </c>
      <c r="F43" s="15">
        <f t="shared" si="1"/>
        <v>601863.6</v>
      </c>
      <c r="G43" s="27">
        <f t="shared" si="4"/>
        <v>401242.4</v>
      </c>
      <c r="H43" s="31">
        <f t="shared" si="5"/>
        <v>125388.25</v>
      </c>
      <c r="I43" s="10"/>
      <c r="J43" s="10"/>
      <c r="W43" s="1"/>
      <c r="X43" s="1"/>
      <c r="Y43" s="1"/>
    </row>
    <row r="44" spans="1:25" ht="17.25" customHeight="1">
      <c r="A44" s="11">
        <v>288</v>
      </c>
      <c r="B44" s="12">
        <v>925.949</v>
      </c>
      <c r="C44" s="10" t="s">
        <v>5</v>
      </c>
      <c r="D44" s="13">
        <v>13000</v>
      </c>
      <c r="E44" s="14">
        <f t="shared" si="0"/>
        <v>12037337</v>
      </c>
      <c r="F44" s="15">
        <f t="shared" si="1"/>
        <v>601866.85</v>
      </c>
      <c r="G44" s="27">
        <f t="shared" si="4"/>
        <v>401244.56666666665</v>
      </c>
      <c r="H44" s="31">
        <f t="shared" si="5"/>
        <v>125388.92708333333</v>
      </c>
      <c r="I44" s="10"/>
      <c r="J44" s="10"/>
      <c r="W44" s="1"/>
      <c r="X44" s="1"/>
      <c r="Y44" s="1"/>
    </row>
    <row r="45" spans="1:25" ht="17.25" customHeight="1">
      <c r="A45" s="11">
        <v>289</v>
      </c>
      <c r="B45" s="12">
        <v>1090.974</v>
      </c>
      <c r="C45" s="10" t="s">
        <v>5</v>
      </c>
      <c r="D45" s="13">
        <v>13000</v>
      </c>
      <c r="E45" s="14">
        <f t="shared" si="0"/>
        <v>14182662</v>
      </c>
      <c r="F45" s="15">
        <f t="shared" si="1"/>
        <v>709133.1000000001</v>
      </c>
      <c r="G45" s="27">
        <f t="shared" si="4"/>
        <v>472755.4</v>
      </c>
      <c r="H45" s="31">
        <f t="shared" si="5"/>
        <v>147736.0625</v>
      </c>
      <c r="I45" s="10"/>
      <c r="J45" s="10"/>
      <c r="W45" s="1"/>
      <c r="X45" s="1"/>
      <c r="Y45" s="1"/>
    </row>
    <row r="46" spans="1:25" ht="17.25" customHeight="1">
      <c r="A46" s="11">
        <v>290</v>
      </c>
      <c r="B46" s="12">
        <v>1090.981</v>
      </c>
      <c r="C46" s="10" t="s">
        <v>5</v>
      </c>
      <c r="D46" s="13">
        <v>13000</v>
      </c>
      <c r="E46" s="14">
        <f t="shared" si="0"/>
        <v>14182753</v>
      </c>
      <c r="F46" s="15">
        <f t="shared" si="1"/>
        <v>709137.65</v>
      </c>
      <c r="G46" s="27">
        <f t="shared" si="4"/>
        <v>472758.43333333335</v>
      </c>
      <c r="H46" s="31">
        <f t="shared" si="5"/>
        <v>147737.01041666666</v>
      </c>
      <c r="I46" s="10"/>
      <c r="J46" s="10"/>
      <c r="W46" s="1"/>
      <c r="X46" s="1"/>
      <c r="Y46" s="1"/>
    </row>
    <row r="47" spans="1:25" ht="17.25" customHeight="1">
      <c r="A47" s="11">
        <v>291</v>
      </c>
      <c r="B47" s="12">
        <v>1090.592</v>
      </c>
      <c r="C47" s="10" t="s">
        <v>5</v>
      </c>
      <c r="D47" s="13">
        <v>13000</v>
      </c>
      <c r="E47" s="14">
        <f t="shared" si="0"/>
        <v>14177696.000000002</v>
      </c>
      <c r="F47" s="15">
        <f t="shared" si="1"/>
        <v>708884.8000000002</v>
      </c>
      <c r="G47" s="27">
        <f t="shared" si="4"/>
        <v>472589.86666666676</v>
      </c>
      <c r="H47" s="31">
        <f t="shared" si="5"/>
        <v>147684.33333333337</v>
      </c>
      <c r="I47" s="10"/>
      <c r="J47" s="10"/>
      <c r="W47" s="1"/>
      <c r="X47" s="1"/>
      <c r="Y47" s="1"/>
    </row>
    <row r="48" spans="1:25" ht="17.25" customHeight="1">
      <c r="A48" s="11">
        <v>341</v>
      </c>
      <c r="B48" s="12">
        <v>1598.107</v>
      </c>
      <c r="C48" s="10" t="s">
        <v>5</v>
      </c>
      <c r="D48" s="13">
        <v>13000</v>
      </c>
      <c r="E48" s="14">
        <f t="shared" si="0"/>
        <v>20775391</v>
      </c>
      <c r="F48" s="15">
        <f t="shared" si="1"/>
        <v>1038769.55</v>
      </c>
      <c r="G48" s="27">
        <f t="shared" si="4"/>
        <v>692513.0333333333</v>
      </c>
      <c r="H48" s="31">
        <f t="shared" si="5"/>
        <v>216410.32291666666</v>
      </c>
      <c r="I48" s="10"/>
      <c r="J48" s="10"/>
      <c r="W48" s="1"/>
      <c r="X48" s="1"/>
      <c r="Y48" s="1"/>
    </row>
    <row r="49" spans="1:25" ht="17.25" customHeight="1">
      <c r="A49" s="11">
        <v>342</v>
      </c>
      <c r="B49" s="12">
        <v>1598.156</v>
      </c>
      <c r="C49" s="10" t="s">
        <v>5</v>
      </c>
      <c r="D49" s="13">
        <v>13000</v>
      </c>
      <c r="E49" s="14">
        <f t="shared" si="0"/>
        <v>20776028</v>
      </c>
      <c r="F49" s="15">
        <f t="shared" si="1"/>
        <v>1038801.4</v>
      </c>
      <c r="G49" s="27">
        <f t="shared" si="4"/>
        <v>692534.2666666667</v>
      </c>
      <c r="H49" s="31">
        <f t="shared" si="5"/>
        <v>216416.95833333334</v>
      </c>
      <c r="I49" s="10"/>
      <c r="J49" s="10"/>
      <c r="W49" s="1"/>
      <c r="X49" s="1"/>
      <c r="Y49" s="1"/>
    </row>
    <row r="50" spans="1:25" ht="17.25" customHeight="1">
      <c r="A50" s="11">
        <v>345</v>
      </c>
      <c r="B50" s="12">
        <v>1616.238</v>
      </c>
      <c r="C50" s="10" t="s">
        <v>5</v>
      </c>
      <c r="D50" s="13">
        <v>13000</v>
      </c>
      <c r="E50" s="14">
        <f t="shared" si="0"/>
        <v>21011094</v>
      </c>
      <c r="F50" s="15">
        <f t="shared" si="1"/>
        <v>1050554.7</v>
      </c>
      <c r="G50" s="27">
        <f t="shared" si="4"/>
        <v>700369.8</v>
      </c>
      <c r="H50" s="31">
        <f t="shared" si="5"/>
        <v>218865.5625</v>
      </c>
      <c r="I50" s="10"/>
      <c r="J50" s="10"/>
      <c r="W50" s="1"/>
      <c r="X50" s="1"/>
      <c r="Y50" s="1"/>
    </row>
    <row r="51" spans="1:25" ht="17.25" customHeight="1">
      <c r="A51" s="11">
        <v>346</v>
      </c>
      <c r="B51" s="12">
        <v>1616.349</v>
      </c>
      <c r="C51" s="10" t="s">
        <v>5</v>
      </c>
      <c r="D51" s="13">
        <v>13000</v>
      </c>
      <c r="E51" s="14">
        <f t="shared" si="0"/>
        <v>21012537</v>
      </c>
      <c r="F51" s="15">
        <f t="shared" si="1"/>
        <v>1050626.85</v>
      </c>
      <c r="G51" s="27">
        <f t="shared" si="4"/>
        <v>700417.9</v>
      </c>
      <c r="H51" s="31">
        <f t="shared" si="5"/>
        <v>218880.59375</v>
      </c>
      <c r="I51" s="10"/>
      <c r="J51" s="10"/>
      <c r="W51" s="1"/>
      <c r="X51" s="1"/>
      <c r="Y51" s="1"/>
    </row>
    <row r="52" spans="1:25" ht="17.25" customHeight="1">
      <c r="A52" s="11">
        <v>347</v>
      </c>
      <c r="B52" s="12">
        <v>1619.053</v>
      </c>
      <c r="C52" s="10" t="s">
        <v>5</v>
      </c>
      <c r="D52" s="13">
        <v>13000</v>
      </c>
      <c r="E52" s="14">
        <f t="shared" si="0"/>
        <v>21047689</v>
      </c>
      <c r="F52" s="15">
        <f t="shared" si="1"/>
        <v>1052384.45</v>
      </c>
      <c r="G52" s="27">
        <f t="shared" si="4"/>
        <v>701589.6333333333</v>
      </c>
      <c r="H52" s="31">
        <f t="shared" si="5"/>
        <v>219246.76041666666</v>
      </c>
      <c r="I52" s="10"/>
      <c r="J52" s="10"/>
      <c r="W52" s="1"/>
      <c r="X52" s="1"/>
      <c r="Y52" s="1"/>
    </row>
    <row r="53" spans="1:25" ht="17.25" customHeight="1">
      <c r="A53" s="11">
        <v>348</v>
      </c>
      <c r="B53" s="12">
        <v>1619.196</v>
      </c>
      <c r="C53" s="10" t="s">
        <v>5</v>
      </c>
      <c r="D53" s="13">
        <v>13000</v>
      </c>
      <c r="E53" s="14">
        <f t="shared" si="0"/>
        <v>21049548</v>
      </c>
      <c r="F53" s="15">
        <f t="shared" si="1"/>
        <v>1052477.4000000001</v>
      </c>
      <c r="G53" s="27">
        <f t="shared" si="4"/>
        <v>701651.6</v>
      </c>
      <c r="H53" s="31">
        <f t="shared" si="5"/>
        <v>219266.125</v>
      </c>
      <c r="I53" s="10"/>
      <c r="J53" s="10"/>
      <c r="W53" s="1"/>
      <c r="X53" s="1"/>
      <c r="Y53" s="1"/>
    </row>
    <row r="54" spans="1:25" ht="17.25" customHeight="1">
      <c r="A54" s="11">
        <v>349</v>
      </c>
      <c r="B54" s="12">
        <v>1621.868</v>
      </c>
      <c r="C54" s="10" t="s">
        <v>5</v>
      </c>
      <c r="D54" s="13">
        <v>13000</v>
      </c>
      <c r="E54" s="14">
        <f t="shared" si="0"/>
        <v>21084284</v>
      </c>
      <c r="F54" s="15">
        <f t="shared" si="1"/>
        <v>1054214.2</v>
      </c>
      <c r="G54" s="27">
        <f t="shared" si="4"/>
        <v>702809.4666666667</v>
      </c>
      <c r="H54" s="31">
        <f t="shared" si="5"/>
        <v>219627.95833333334</v>
      </c>
      <c r="I54" s="10"/>
      <c r="J54" s="10"/>
      <c r="W54" s="1"/>
      <c r="X54" s="1"/>
      <c r="Y54" s="1"/>
    </row>
    <row r="55" spans="1:25" ht="17.25" customHeight="1">
      <c r="A55" s="11">
        <v>350</v>
      </c>
      <c r="B55" s="12">
        <v>1622.043</v>
      </c>
      <c r="C55" s="10" t="s">
        <v>5</v>
      </c>
      <c r="D55" s="13">
        <v>13000</v>
      </c>
      <c r="E55" s="14">
        <f t="shared" si="0"/>
        <v>21086559</v>
      </c>
      <c r="F55" s="15">
        <f t="shared" si="1"/>
        <v>1054327.95</v>
      </c>
      <c r="G55" s="27">
        <f t="shared" si="4"/>
        <v>702885.3</v>
      </c>
      <c r="H55" s="31">
        <f t="shared" si="5"/>
        <v>219651.65625</v>
      </c>
      <c r="I55" s="10"/>
      <c r="J55" s="10"/>
      <c r="W55" s="1"/>
      <c r="X55" s="1"/>
      <c r="Y55" s="1"/>
    </row>
    <row r="56" spans="1:25" ht="17.25" customHeight="1">
      <c r="A56" s="11">
        <v>444</v>
      </c>
      <c r="B56" s="12">
        <v>1177.974</v>
      </c>
      <c r="C56" s="10" t="s">
        <v>5</v>
      </c>
      <c r="D56" s="13">
        <v>13000</v>
      </c>
      <c r="E56" s="14">
        <f t="shared" si="0"/>
        <v>15313662</v>
      </c>
      <c r="F56" s="15">
        <f t="shared" si="1"/>
        <v>765683.1000000001</v>
      </c>
      <c r="G56" s="27">
        <f t="shared" si="4"/>
        <v>510455.4</v>
      </c>
      <c r="H56" s="31">
        <f t="shared" si="5"/>
        <v>159517.3125</v>
      </c>
      <c r="I56" s="10"/>
      <c r="J56" s="10"/>
      <c r="W56" s="1"/>
      <c r="X56" s="1"/>
      <c r="Y56" s="1"/>
    </row>
    <row r="57" spans="1:25" ht="17.25" customHeight="1">
      <c r="A57" s="11">
        <v>446</v>
      </c>
      <c r="B57" s="12">
        <v>1177.939</v>
      </c>
      <c r="C57" s="10" t="s">
        <v>5</v>
      </c>
      <c r="D57" s="13">
        <v>13000</v>
      </c>
      <c r="E57" s="14">
        <f t="shared" si="0"/>
        <v>15313207.000000002</v>
      </c>
      <c r="F57" s="15">
        <f t="shared" si="1"/>
        <v>765660.3500000001</v>
      </c>
      <c r="G57" s="27">
        <f t="shared" si="4"/>
        <v>510440.23333333345</v>
      </c>
      <c r="H57" s="31">
        <f t="shared" si="5"/>
        <v>159512.5729166667</v>
      </c>
      <c r="I57" s="10"/>
      <c r="J57" s="10"/>
      <c r="W57" s="1"/>
      <c r="X57" s="1"/>
      <c r="Y57" s="1"/>
    </row>
    <row r="58" spans="1:25" ht="17.25" customHeight="1">
      <c r="A58" s="11">
        <v>448</v>
      </c>
      <c r="B58" s="12">
        <v>1177.94</v>
      </c>
      <c r="C58" s="10" t="s">
        <v>5</v>
      </c>
      <c r="D58" s="13">
        <v>13000</v>
      </c>
      <c r="E58" s="14">
        <f t="shared" si="0"/>
        <v>15313220</v>
      </c>
      <c r="F58" s="15">
        <f t="shared" si="1"/>
        <v>765661</v>
      </c>
      <c r="G58" s="27">
        <f t="shared" si="4"/>
        <v>510440.6666666667</v>
      </c>
      <c r="H58" s="31">
        <f t="shared" si="5"/>
        <v>159512.70833333334</v>
      </c>
      <c r="I58" s="10"/>
      <c r="J58" s="10"/>
      <c r="W58" s="1"/>
      <c r="X58" s="1"/>
      <c r="Y58" s="1"/>
    </row>
    <row r="59" spans="1:25" ht="17.25" customHeight="1">
      <c r="A59" s="11">
        <v>450</v>
      </c>
      <c r="B59" s="12">
        <v>1174.7</v>
      </c>
      <c r="C59" s="10" t="s">
        <v>5</v>
      </c>
      <c r="D59" s="13">
        <v>13000</v>
      </c>
      <c r="E59" s="14">
        <f t="shared" si="0"/>
        <v>15271100</v>
      </c>
      <c r="F59" s="15">
        <f t="shared" si="1"/>
        <v>763555</v>
      </c>
      <c r="G59" s="27">
        <f t="shared" si="4"/>
        <v>509036.6666666667</v>
      </c>
      <c r="H59" s="31">
        <f t="shared" si="5"/>
        <v>159073.95833333334</v>
      </c>
      <c r="I59" s="10"/>
      <c r="J59" s="10"/>
      <c r="W59" s="1"/>
      <c r="X59" s="1"/>
      <c r="Y59" s="1"/>
    </row>
    <row r="60" spans="1:25" ht="17.25" customHeight="1">
      <c r="A60" s="11">
        <v>452</v>
      </c>
      <c r="B60" s="12">
        <v>1174.436</v>
      </c>
      <c r="C60" s="10" t="s">
        <v>5</v>
      </c>
      <c r="D60" s="13">
        <v>13000</v>
      </c>
      <c r="E60" s="14">
        <f t="shared" si="0"/>
        <v>15267667.999999998</v>
      </c>
      <c r="F60" s="15">
        <f t="shared" si="1"/>
        <v>763383.3999999999</v>
      </c>
      <c r="G60" s="27">
        <f t="shared" si="4"/>
        <v>508922.26666666655</v>
      </c>
      <c r="H60" s="31">
        <f t="shared" si="5"/>
        <v>159038.2083333333</v>
      </c>
      <c r="I60" s="10"/>
      <c r="J60" s="10"/>
      <c r="W60" s="1"/>
      <c r="X60" s="1"/>
      <c r="Y60" s="1"/>
    </row>
    <row r="61" spans="1:25" ht="17.25" customHeight="1">
      <c r="A61" s="11">
        <v>454</v>
      </c>
      <c r="B61" s="12">
        <v>1174.434</v>
      </c>
      <c r="C61" s="10" t="s">
        <v>5</v>
      </c>
      <c r="D61" s="13">
        <v>13000</v>
      </c>
      <c r="E61" s="14">
        <f t="shared" si="0"/>
        <v>15267642</v>
      </c>
      <c r="F61" s="15">
        <f t="shared" si="1"/>
        <v>763382.1000000001</v>
      </c>
      <c r="G61" s="27">
        <f t="shared" si="4"/>
        <v>508921.4</v>
      </c>
      <c r="H61" s="31">
        <f t="shared" si="5"/>
        <v>159037.9375</v>
      </c>
      <c r="I61" s="10"/>
      <c r="J61" s="10"/>
      <c r="W61" s="1"/>
      <c r="X61" s="1"/>
      <c r="Y61" s="1"/>
    </row>
    <row r="62" spans="1:25" ht="17.25" customHeight="1">
      <c r="A62" s="11">
        <v>456</v>
      </c>
      <c r="B62" s="12">
        <v>1174.373</v>
      </c>
      <c r="C62" s="10" t="s">
        <v>5</v>
      </c>
      <c r="D62" s="13">
        <v>13000</v>
      </c>
      <c r="E62" s="14">
        <f t="shared" si="0"/>
        <v>15266849</v>
      </c>
      <c r="F62" s="15">
        <f t="shared" si="1"/>
        <v>763342.4500000001</v>
      </c>
      <c r="G62" s="27">
        <f t="shared" si="4"/>
        <v>508894.9666666667</v>
      </c>
      <c r="H62" s="31">
        <f t="shared" si="5"/>
        <v>159029.67708333334</v>
      </c>
      <c r="I62" s="10"/>
      <c r="J62" s="10"/>
      <c r="W62" s="1"/>
      <c r="X62" s="1"/>
      <c r="Y62" s="1"/>
    </row>
    <row r="63" spans="1:25" ht="17.25" customHeight="1">
      <c r="A63" s="11">
        <v>458</v>
      </c>
      <c r="B63" s="12">
        <v>1174.334</v>
      </c>
      <c r="C63" s="10" t="s">
        <v>5</v>
      </c>
      <c r="D63" s="13">
        <v>13000</v>
      </c>
      <c r="E63" s="14">
        <f t="shared" si="0"/>
        <v>15266342</v>
      </c>
      <c r="F63" s="15">
        <f t="shared" si="1"/>
        <v>763317.1000000001</v>
      </c>
      <c r="G63" s="27">
        <f t="shared" si="4"/>
        <v>508878.06666666665</v>
      </c>
      <c r="H63" s="31">
        <f t="shared" si="5"/>
        <v>159024.39583333334</v>
      </c>
      <c r="I63" s="10"/>
      <c r="J63" s="10"/>
      <c r="W63" s="1"/>
      <c r="X63" s="1"/>
      <c r="Y63" s="1"/>
    </row>
    <row r="64" spans="1:25" ht="17.25" customHeight="1">
      <c r="A64" s="11">
        <v>460</v>
      </c>
      <c r="B64" s="12">
        <v>1174.327</v>
      </c>
      <c r="C64" s="10" t="s">
        <v>5</v>
      </c>
      <c r="D64" s="13">
        <v>13000</v>
      </c>
      <c r="E64" s="14">
        <f t="shared" si="0"/>
        <v>15266251</v>
      </c>
      <c r="F64" s="15">
        <f t="shared" si="1"/>
        <v>763312.55</v>
      </c>
      <c r="G64" s="27">
        <f t="shared" si="4"/>
        <v>508875.0333333333</v>
      </c>
      <c r="H64" s="31">
        <f t="shared" si="5"/>
        <v>159023.44791666666</v>
      </c>
      <c r="I64" s="10"/>
      <c r="J64" s="10"/>
      <c r="W64" s="1"/>
      <c r="X64" s="1"/>
      <c r="Y64" s="1"/>
    </row>
    <row r="65" spans="1:25" ht="17.25" customHeight="1">
      <c r="A65" s="11">
        <v>462</v>
      </c>
      <c r="B65" s="12">
        <v>1174.292</v>
      </c>
      <c r="C65" s="10" t="s">
        <v>5</v>
      </c>
      <c r="D65" s="13">
        <v>13000</v>
      </c>
      <c r="E65" s="14">
        <f t="shared" si="0"/>
        <v>15265795.999999998</v>
      </c>
      <c r="F65" s="15">
        <f t="shared" si="1"/>
        <v>763289.7999999999</v>
      </c>
      <c r="G65" s="27">
        <f t="shared" si="4"/>
        <v>508859.8666666666</v>
      </c>
      <c r="H65" s="31">
        <f t="shared" si="5"/>
        <v>159018.7083333333</v>
      </c>
      <c r="I65" s="10"/>
      <c r="J65" s="10"/>
      <c r="W65" s="1"/>
      <c r="X65" s="1"/>
      <c r="Y65" s="1"/>
    </row>
    <row r="66" spans="1:25" ht="17.25" customHeight="1">
      <c r="A66" s="11">
        <v>464</v>
      </c>
      <c r="B66" s="12">
        <v>1174.231</v>
      </c>
      <c r="C66" s="10" t="s">
        <v>5</v>
      </c>
      <c r="D66" s="13">
        <v>13000</v>
      </c>
      <c r="E66" s="14">
        <f t="shared" si="0"/>
        <v>15265003</v>
      </c>
      <c r="F66" s="15">
        <f t="shared" si="1"/>
        <v>763250.15</v>
      </c>
      <c r="G66" s="27">
        <f t="shared" si="4"/>
        <v>508833.43333333335</v>
      </c>
      <c r="H66" s="31">
        <f t="shared" si="5"/>
        <v>159010.44791666666</v>
      </c>
      <c r="I66" s="10"/>
      <c r="J66" s="10"/>
      <c r="W66" s="1"/>
      <c r="X66" s="1"/>
      <c r="Y66" s="1"/>
    </row>
    <row r="67" spans="1:25" ht="17.25" customHeight="1">
      <c r="A67" s="11">
        <v>466</v>
      </c>
      <c r="B67" s="12">
        <v>1174.196</v>
      </c>
      <c r="C67" s="10" t="s">
        <v>5</v>
      </c>
      <c r="D67" s="13">
        <v>13000</v>
      </c>
      <c r="E67" s="14">
        <f t="shared" si="0"/>
        <v>15264547.999999998</v>
      </c>
      <c r="F67" s="15">
        <f t="shared" si="1"/>
        <v>763227.3999999999</v>
      </c>
      <c r="G67" s="27">
        <f t="shared" si="4"/>
        <v>508818.26666666655</v>
      </c>
      <c r="H67" s="31">
        <f t="shared" si="5"/>
        <v>159005.7083333333</v>
      </c>
      <c r="I67" s="10"/>
      <c r="J67" s="10"/>
      <c r="W67" s="1"/>
      <c r="X67" s="1"/>
      <c r="Y67" s="1"/>
    </row>
    <row r="68" spans="1:25" ht="17.25" customHeight="1">
      <c r="A68" s="11">
        <v>471</v>
      </c>
      <c r="B68" s="12">
        <v>1174.225</v>
      </c>
      <c r="C68" s="10" t="s">
        <v>5</v>
      </c>
      <c r="D68" s="13">
        <v>13000</v>
      </c>
      <c r="E68" s="14">
        <f t="shared" si="0"/>
        <v>15264924.999999998</v>
      </c>
      <c r="F68" s="15">
        <f t="shared" si="1"/>
        <v>763246.25</v>
      </c>
      <c r="G68" s="27">
        <f t="shared" si="4"/>
        <v>508830.83333333326</v>
      </c>
      <c r="H68" s="31">
        <f t="shared" si="5"/>
        <v>159009.63541666663</v>
      </c>
      <c r="I68" s="10"/>
      <c r="J68" s="10"/>
      <c r="W68" s="1"/>
      <c r="X68" s="1"/>
      <c r="Y68" s="1"/>
    </row>
    <row r="69" spans="1:25" ht="17.25" customHeight="1">
      <c r="A69" s="11">
        <v>472</v>
      </c>
      <c r="B69" s="12">
        <v>1174.261</v>
      </c>
      <c r="C69" s="10" t="s">
        <v>5</v>
      </c>
      <c r="D69" s="13">
        <v>13000</v>
      </c>
      <c r="E69" s="14">
        <f aca="true" t="shared" si="6" ref="E69:E132">D69*B69</f>
        <v>15265393</v>
      </c>
      <c r="F69" s="15">
        <f t="shared" si="1"/>
        <v>763269.65</v>
      </c>
      <c r="G69" s="27">
        <f t="shared" si="4"/>
        <v>508846.43333333335</v>
      </c>
      <c r="H69" s="31">
        <f t="shared" si="5"/>
        <v>159014.51041666666</v>
      </c>
      <c r="I69" s="10"/>
      <c r="J69" s="10"/>
      <c r="W69" s="1"/>
      <c r="X69" s="1"/>
      <c r="Y69" s="1"/>
    </row>
    <row r="70" spans="1:25" ht="17.25" customHeight="1">
      <c r="A70" s="11">
        <v>473</v>
      </c>
      <c r="B70" s="12">
        <v>1174.157</v>
      </c>
      <c r="C70" s="10" t="s">
        <v>5</v>
      </c>
      <c r="D70" s="13">
        <v>13000</v>
      </c>
      <c r="E70" s="14">
        <f t="shared" si="6"/>
        <v>15264040.999999998</v>
      </c>
      <c r="F70" s="15">
        <f aca="true" t="shared" si="7" ref="F70:F133">E70*0.05</f>
        <v>763202.0499999999</v>
      </c>
      <c r="G70" s="27">
        <f t="shared" si="4"/>
        <v>508801.3666666666</v>
      </c>
      <c r="H70" s="31">
        <f t="shared" si="5"/>
        <v>159000.4270833333</v>
      </c>
      <c r="I70" s="10"/>
      <c r="J70" s="10"/>
      <c r="W70" s="1"/>
      <c r="X70" s="1"/>
      <c r="Y70" s="1"/>
    </row>
    <row r="71" spans="1:25" ht="17.25" customHeight="1">
      <c r="A71" s="11">
        <v>474</v>
      </c>
      <c r="B71" s="12">
        <v>1174.2</v>
      </c>
      <c r="C71" s="10" t="s">
        <v>5</v>
      </c>
      <c r="D71" s="13">
        <v>13000</v>
      </c>
      <c r="E71" s="14">
        <f t="shared" si="6"/>
        <v>15264600</v>
      </c>
      <c r="F71" s="15">
        <f t="shared" si="7"/>
        <v>763230</v>
      </c>
      <c r="G71" s="27">
        <f t="shared" si="4"/>
        <v>508820</v>
      </c>
      <c r="H71" s="31">
        <f t="shared" si="5"/>
        <v>159006.25</v>
      </c>
      <c r="I71" s="10"/>
      <c r="J71" s="10"/>
      <c r="W71" s="1"/>
      <c r="X71" s="1"/>
      <c r="Y71" s="1"/>
    </row>
    <row r="72" spans="1:25" ht="17.25" customHeight="1">
      <c r="A72" s="11">
        <v>475</v>
      </c>
      <c r="B72" s="12">
        <v>1174.151</v>
      </c>
      <c r="C72" s="10" t="s">
        <v>5</v>
      </c>
      <c r="D72" s="13">
        <v>13000</v>
      </c>
      <c r="E72" s="14">
        <f t="shared" si="6"/>
        <v>15263963</v>
      </c>
      <c r="F72" s="15">
        <f t="shared" si="7"/>
        <v>763198.15</v>
      </c>
      <c r="G72" s="27">
        <f t="shared" si="4"/>
        <v>508798.76666666666</v>
      </c>
      <c r="H72" s="31">
        <f t="shared" si="5"/>
        <v>158999.61458333334</v>
      </c>
      <c r="I72" s="10"/>
      <c r="J72" s="10"/>
      <c r="W72" s="1"/>
      <c r="X72" s="1"/>
      <c r="Y72" s="1"/>
    </row>
    <row r="73" spans="1:25" ht="17.25" customHeight="1">
      <c r="A73" s="11">
        <v>476</v>
      </c>
      <c r="B73" s="12">
        <v>1174.136</v>
      </c>
      <c r="C73" s="10" t="s">
        <v>5</v>
      </c>
      <c r="D73" s="13">
        <v>13000</v>
      </c>
      <c r="E73" s="14">
        <f t="shared" si="6"/>
        <v>15263768</v>
      </c>
      <c r="F73" s="15">
        <f t="shared" si="7"/>
        <v>763188.4</v>
      </c>
      <c r="G73" s="27">
        <f t="shared" si="4"/>
        <v>508792.26666666666</v>
      </c>
      <c r="H73" s="31">
        <f t="shared" si="5"/>
        <v>158997.58333333334</v>
      </c>
      <c r="I73" s="10"/>
      <c r="J73" s="10"/>
      <c r="W73" s="1"/>
      <c r="X73" s="1"/>
      <c r="Y73" s="1"/>
    </row>
    <row r="74" spans="1:25" ht="17.25" customHeight="1">
      <c r="A74" s="11">
        <v>477</v>
      </c>
      <c r="B74" s="12">
        <v>1174.053</v>
      </c>
      <c r="C74" s="10" t="s">
        <v>5</v>
      </c>
      <c r="D74" s="13">
        <v>13000</v>
      </c>
      <c r="E74" s="14">
        <f t="shared" si="6"/>
        <v>15262689.000000002</v>
      </c>
      <c r="F74" s="15">
        <f t="shared" si="7"/>
        <v>763134.4500000002</v>
      </c>
      <c r="G74" s="27">
        <f t="shared" si="4"/>
        <v>508756.3000000001</v>
      </c>
      <c r="H74" s="31">
        <f t="shared" si="5"/>
        <v>158986.34375000003</v>
      </c>
      <c r="I74" s="10"/>
      <c r="J74" s="10"/>
      <c r="W74" s="1"/>
      <c r="X74" s="1"/>
      <c r="Y74" s="1"/>
    </row>
    <row r="75" spans="1:25" ht="17.25" customHeight="1">
      <c r="A75" s="11">
        <v>478</v>
      </c>
      <c r="B75" s="12">
        <v>1174.084</v>
      </c>
      <c r="C75" s="10" t="s">
        <v>5</v>
      </c>
      <c r="D75" s="13">
        <v>13000</v>
      </c>
      <c r="E75" s="14">
        <f t="shared" si="6"/>
        <v>15263092</v>
      </c>
      <c r="F75" s="15">
        <f t="shared" si="7"/>
        <v>763154.6000000001</v>
      </c>
      <c r="G75" s="27">
        <f t="shared" si="4"/>
        <v>508769.73333333334</v>
      </c>
      <c r="H75" s="31">
        <f t="shared" si="5"/>
        <v>158990.54166666666</v>
      </c>
      <c r="I75" s="10"/>
      <c r="J75" s="10"/>
      <c r="W75" s="1"/>
      <c r="X75" s="1"/>
      <c r="Y75" s="1"/>
    </row>
    <row r="76" spans="1:25" ht="17.25" customHeight="1">
      <c r="A76" s="11">
        <v>479</v>
      </c>
      <c r="B76" s="12">
        <v>865.961</v>
      </c>
      <c r="C76" s="10" t="s">
        <v>5</v>
      </c>
      <c r="D76" s="13">
        <v>13000</v>
      </c>
      <c r="E76" s="14">
        <f t="shared" si="6"/>
        <v>11257493</v>
      </c>
      <c r="F76" s="15">
        <f t="shared" si="7"/>
        <v>562874.65</v>
      </c>
      <c r="G76" s="27">
        <f t="shared" si="4"/>
        <v>375249.76666666666</v>
      </c>
      <c r="H76" s="31">
        <f t="shared" si="5"/>
        <v>117265.55208333333</v>
      </c>
      <c r="I76" s="10"/>
      <c r="J76" s="10"/>
      <c r="W76" s="1"/>
      <c r="X76" s="1"/>
      <c r="Y76" s="1"/>
    </row>
    <row r="77" spans="1:25" ht="17.25" customHeight="1">
      <c r="A77" s="11">
        <v>480</v>
      </c>
      <c r="B77" s="12">
        <v>775.161</v>
      </c>
      <c r="C77" s="10" t="s">
        <v>5</v>
      </c>
      <c r="D77" s="13">
        <v>13000</v>
      </c>
      <c r="E77" s="14">
        <f t="shared" si="6"/>
        <v>10077093</v>
      </c>
      <c r="F77" s="15">
        <f t="shared" si="7"/>
        <v>503854.65</v>
      </c>
      <c r="G77" s="27">
        <f t="shared" si="4"/>
        <v>335903.1</v>
      </c>
      <c r="H77" s="31">
        <f t="shared" si="5"/>
        <v>104969.71875</v>
      </c>
      <c r="I77" s="10"/>
      <c r="J77" s="10"/>
      <c r="W77" s="1"/>
      <c r="X77" s="1"/>
      <c r="Y77" s="1"/>
    </row>
    <row r="78" spans="1:25" ht="17.25" customHeight="1">
      <c r="A78" s="11">
        <v>481</v>
      </c>
      <c r="B78" s="12">
        <v>748.548</v>
      </c>
      <c r="C78" s="10" t="s">
        <v>6</v>
      </c>
      <c r="D78" s="13">
        <v>25000</v>
      </c>
      <c r="E78" s="14">
        <f t="shared" si="6"/>
        <v>18713700</v>
      </c>
      <c r="F78" s="15">
        <f t="shared" si="7"/>
        <v>935685</v>
      </c>
      <c r="G78" s="27">
        <f t="shared" si="4"/>
        <v>623790</v>
      </c>
      <c r="H78" s="31">
        <f t="shared" si="5"/>
        <v>194934.375</v>
      </c>
      <c r="I78" s="10"/>
      <c r="J78" s="10"/>
      <c r="W78" s="1"/>
      <c r="X78" s="1"/>
      <c r="Y78" s="1"/>
    </row>
    <row r="79" spans="1:25" ht="17.25" customHeight="1">
      <c r="A79" s="11">
        <v>482</v>
      </c>
      <c r="B79" s="12">
        <v>634.81</v>
      </c>
      <c r="C79" s="10" t="s">
        <v>6</v>
      </c>
      <c r="D79" s="13">
        <v>25000</v>
      </c>
      <c r="E79" s="14">
        <f t="shared" si="6"/>
        <v>15870249.999999998</v>
      </c>
      <c r="F79" s="15">
        <f t="shared" si="7"/>
        <v>793512.5</v>
      </c>
      <c r="G79" s="27">
        <f t="shared" si="4"/>
        <v>529008.3333333333</v>
      </c>
      <c r="H79" s="31">
        <f t="shared" si="5"/>
        <v>165315.10416666663</v>
      </c>
      <c r="I79" s="10"/>
      <c r="J79" s="10"/>
      <c r="W79" s="1"/>
      <c r="X79" s="1"/>
      <c r="Y79" s="1"/>
    </row>
    <row r="80" spans="1:25" ht="17.25" customHeight="1">
      <c r="A80" s="11">
        <v>483</v>
      </c>
      <c r="B80" s="12">
        <v>1424.01</v>
      </c>
      <c r="C80" s="10" t="s">
        <v>6</v>
      </c>
      <c r="D80" s="13">
        <v>25000</v>
      </c>
      <c r="E80" s="14">
        <f t="shared" si="6"/>
        <v>35600250</v>
      </c>
      <c r="F80" s="15">
        <f t="shared" si="7"/>
        <v>1780012.5</v>
      </c>
      <c r="G80" s="27">
        <f t="shared" si="4"/>
        <v>1186675</v>
      </c>
      <c r="H80" s="31">
        <f t="shared" si="5"/>
        <v>370835.9375</v>
      </c>
      <c r="I80" s="10"/>
      <c r="J80" s="10"/>
      <c r="W80" s="1"/>
      <c r="X80" s="1"/>
      <c r="Y80" s="1"/>
    </row>
    <row r="81" spans="1:25" ht="17.25" customHeight="1">
      <c r="A81" s="11">
        <v>487</v>
      </c>
      <c r="B81" s="12">
        <v>1201.104</v>
      </c>
      <c r="C81" s="10" t="s">
        <v>5</v>
      </c>
      <c r="D81" s="13">
        <v>13000</v>
      </c>
      <c r="E81" s="14">
        <f t="shared" si="6"/>
        <v>15614352</v>
      </c>
      <c r="F81" s="15">
        <f t="shared" si="7"/>
        <v>780717.6000000001</v>
      </c>
      <c r="G81" s="27">
        <f t="shared" si="4"/>
        <v>520478.4</v>
      </c>
      <c r="H81" s="31">
        <f t="shared" si="5"/>
        <v>162649.5</v>
      </c>
      <c r="I81" s="10"/>
      <c r="J81" s="10"/>
      <c r="W81" s="1"/>
      <c r="X81" s="1"/>
      <c r="Y81" s="1"/>
    </row>
    <row r="82" spans="1:25" ht="17.25" customHeight="1">
      <c r="A82" s="11">
        <v>488</v>
      </c>
      <c r="B82" s="12">
        <v>1201.93</v>
      </c>
      <c r="C82" s="10" t="s">
        <v>5</v>
      </c>
      <c r="D82" s="13">
        <v>13000</v>
      </c>
      <c r="E82" s="14">
        <f t="shared" si="6"/>
        <v>15625090</v>
      </c>
      <c r="F82" s="15">
        <f t="shared" si="7"/>
        <v>781254.5</v>
      </c>
      <c r="G82" s="27">
        <f t="shared" si="4"/>
        <v>520836.3333333333</v>
      </c>
      <c r="H82" s="31">
        <f t="shared" si="5"/>
        <v>162761.35416666666</v>
      </c>
      <c r="I82" s="10"/>
      <c r="J82" s="10"/>
      <c r="W82" s="1"/>
      <c r="X82" s="1"/>
      <c r="Y82" s="1"/>
    </row>
    <row r="83" spans="1:25" ht="17.25" customHeight="1">
      <c r="A83" s="11">
        <v>489</v>
      </c>
      <c r="B83" s="12">
        <v>1198.587</v>
      </c>
      <c r="C83" s="10" t="s">
        <v>5</v>
      </c>
      <c r="D83" s="13">
        <v>13000</v>
      </c>
      <c r="E83" s="14">
        <f t="shared" si="6"/>
        <v>15581631</v>
      </c>
      <c r="F83" s="15">
        <f t="shared" si="7"/>
        <v>779081.55</v>
      </c>
      <c r="G83" s="27">
        <f t="shared" si="4"/>
        <v>519387.7</v>
      </c>
      <c r="H83" s="31">
        <f t="shared" si="5"/>
        <v>162308.65625</v>
      </c>
      <c r="I83" s="10"/>
      <c r="J83" s="10"/>
      <c r="W83" s="1"/>
      <c r="X83" s="1"/>
      <c r="Y83" s="1"/>
    </row>
    <row r="84" spans="1:25" ht="17.25" customHeight="1">
      <c r="A84" s="11">
        <v>499</v>
      </c>
      <c r="B84" s="12">
        <v>2083.378</v>
      </c>
      <c r="C84" s="10" t="s">
        <v>6</v>
      </c>
      <c r="D84" s="13">
        <v>25000</v>
      </c>
      <c r="E84" s="14">
        <f t="shared" si="6"/>
        <v>52084450.00000001</v>
      </c>
      <c r="F84" s="15">
        <f t="shared" si="7"/>
        <v>2604222.5000000005</v>
      </c>
      <c r="G84" s="27">
        <f t="shared" si="4"/>
        <v>1736148.3333333335</v>
      </c>
      <c r="H84" s="31">
        <f t="shared" si="5"/>
        <v>542546.3541666667</v>
      </c>
      <c r="I84" s="10"/>
      <c r="J84" s="10"/>
      <c r="W84" s="1"/>
      <c r="X84" s="1"/>
      <c r="Y84" s="1"/>
    </row>
    <row r="85" spans="1:25" ht="17.25" customHeight="1">
      <c r="A85" s="11">
        <v>500</v>
      </c>
      <c r="B85" s="12">
        <v>1017.608</v>
      </c>
      <c r="C85" s="10" t="s">
        <v>5</v>
      </c>
      <c r="D85" s="13">
        <v>13000</v>
      </c>
      <c r="E85" s="14">
        <f t="shared" si="6"/>
        <v>13228904</v>
      </c>
      <c r="F85" s="15">
        <f t="shared" si="7"/>
        <v>661445.2000000001</v>
      </c>
      <c r="G85" s="27">
        <f t="shared" si="4"/>
        <v>440963.4666666667</v>
      </c>
      <c r="H85" s="31">
        <f t="shared" si="5"/>
        <v>137801.08333333334</v>
      </c>
      <c r="I85" s="10"/>
      <c r="J85" s="10"/>
      <c r="W85" s="1"/>
      <c r="X85" s="1"/>
      <c r="Y85" s="1"/>
    </row>
    <row r="86" spans="1:25" ht="17.25" customHeight="1">
      <c r="A86" s="11">
        <v>501</v>
      </c>
      <c r="B86" s="12">
        <v>842.384</v>
      </c>
      <c r="C86" s="10" t="s">
        <v>5</v>
      </c>
      <c r="D86" s="13">
        <v>13000</v>
      </c>
      <c r="E86" s="14">
        <f t="shared" si="6"/>
        <v>10950992</v>
      </c>
      <c r="F86" s="15">
        <f t="shared" si="7"/>
        <v>547549.6</v>
      </c>
      <c r="G86" s="27">
        <f t="shared" si="4"/>
        <v>365033.06666666665</v>
      </c>
      <c r="H86" s="31">
        <f t="shared" si="5"/>
        <v>114072.83333333333</v>
      </c>
      <c r="I86" s="10"/>
      <c r="J86" s="10"/>
      <c r="W86" s="1"/>
      <c r="X86" s="1"/>
      <c r="Y86" s="1"/>
    </row>
    <row r="87" spans="1:25" ht="17.25" customHeight="1">
      <c r="A87" s="11">
        <v>572</v>
      </c>
      <c r="B87" s="12">
        <v>1090.548</v>
      </c>
      <c r="C87" s="10" t="s">
        <v>5</v>
      </c>
      <c r="D87" s="13">
        <v>13000</v>
      </c>
      <c r="E87" s="14">
        <f t="shared" si="6"/>
        <v>14177124</v>
      </c>
      <c r="F87" s="15">
        <f t="shared" si="7"/>
        <v>708856.2000000001</v>
      </c>
      <c r="G87" s="27">
        <f t="shared" si="4"/>
        <v>472570.8</v>
      </c>
      <c r="H87" s="31">
        <f t="shared" si="5"/>
        <v>147678.375</v>
      </c>
      <c r="I87" s="10"/>
      <c r="J87" s="10"/>
      <c r="W87" s="1"/>
      <c r="X87" s="1"/>
      <c r="Y87" s="1"/>
    </row>
    <row r="88" spans="1:25" ht="17.25" customHeight="1">
      <c r="A88" s="11">
        <v>573</v>
      </c>
      <c r="B88" s="12">
        <v>1090.109</v>
      </c>
      <c r="C88" s="10" t="s">
        <v>5</v>
      </c>
      <c r="D88" s="13">
        <v>13000</v>
      </c>
      <c r="E88" s="14">
        <f t="shared" si="6"/>
        <v>14171416.999999998</v>
      </c>
      <c r="F88" s="15">
        <f t="shared" si="7"/>
        <v>708570.85</v>
      </c>
      <c r="G88" s="27">
        <f t="shared" si="4"/>
        <v>472380.5666666666</v>
      </c>
      <c r="H88" s="31">
        <f t="shared" si="5"/>
        <v>147618.9270833333</v>
      </c>
      <c r="I88" s="10"/>
      <c r="J88" s="10"/>
      <c r="W88" s="1"/>
      <c r="X88" s="1"/>
      <c r="Y88" s="1"/>
    </row>
    <row r="89" spans="1:25" ht="17.25" customHeight="1">
      <c r="A89" s="11">
        <v>574</v>
      </c>
      <c r="B89" s="12">
        <v>1090.116</v>
      </c>
      <c r="C89" s="10" t="s">
        <v>5</v>
      </c>
      <c r="D89" s="13">
        <v>13000</v>
      </c>
      <c r="E89" s="14">
        <f t="shared" si="6"/>
        <v>14171508</v>
      </c>
      <c r="F89" s="15">
        <f t="shared" si="7"/>
        <v>708575.4</v>
      </c>
      <c r="G89" s="27">
        <f aca="true" t="shared" si="8" ref="G89:G97">E89*20/600</f>
        <v>472383.6</v>
      </c>
      <c r="H89" s="31">
        <f aca="true" t="shared" si="9" ref="H89:H97">E89*50/4800</f>
        <v>147619.875</v>
      </c>
      <c r="I89" s="10"/>
      <c r="J89" s="10"/>
      <c r="W89" s="1"/>
      <c r="X89" s="1"/>
      <c r="Y89" s="1"/>
    </row>
    <row r="90" spans="1:25" ht="17.25" customHeight="1">
      <c r="A90" s="11">
        <v>575</v>
      </c>
      <c r="B90" s="12">
        <v>1089.677</v>
      </c>
      <c r="C90" s="10" t="s">
        <v>5</v>
      </c>
      <c r="D90" s="13">
        <v>13000</v>
      </c>
      <c r="E90" s="14">
        <f t="shared" si="6"/>
        <v>14165800.999999998</v>
      </c>
      <c r="F90" s="15">
        <f t="shared" si="7"/>
        <v>708290.0499999999</v>
      </c>
      <c r="G90" s="27">
        <f t="shared" si="8"/>
        <v>472193.3666666666</v>
      </c>
      <c r="H90" s="31">
        <f t="shared" si="9"/>
        <v>147560.4270833333</v>
      </c>
      <c r="I90" s="10"/>
      <c r="J90" s="10"/>
      <c r="W90" s="1"/>
      <c r="X90" s="1"/>
      <c r="Y90" s="1"/>
    </row>
    <row r="91" spans="1:25" ht="17.25" customHeight="1">
      <c r="A91" s="11">
        <v>576</v>
      </c>
      <c r="B91" s="12">
        <v>1089.684</v>
      </c>
      <c r="C91" s="10" t="s">
        <v>5</v>
      </c>
      <c r="D91" s="13">
        <v>13000</v>
      </c>
      <c r="E91" s="14">
        <f t="shared" si="6"/>
        <v>14165892</v>
      </c>
      <c r="F91" s="15">
        <f t="shared" si="7"/>
        <v>708294.6000000001</v>
      </c>
      <c r="G91" s="27">
        <f t="shared" si="8"/>
        <v>472196.4</v>
      </c>
      <c r="H91" s="31">
        <f t="shared" si="9"/>
        <v>147561.375</v>
      </c>
      <c r="I91" s="10"/>
      <c r="J91" s="10"/>
      <c r="W91" s="1"/>
      <c r="X91" s="1"/>
      <c r="Y91" s="1"/>
    </row>
    <row r="92" spans="1:25" ht="17.25" customHeight="1">
      <c r="A92" s="11">
        <v>577</v>
      </c>
      <c r="B92" s="12">
        <v>1089.244</v>
      </c>
      <c r="C92" s="10" t="s">
        <v>5</v>
      </c>
      <c r="D92" s="13">
        <v>13000</v>
      </c>
      <c r="E92" s="14">
        <f t="shared" si="6"/>
        <v>14160171.999999998</v>
      </c>
      <c r="F92" s="15">
        <f t="shared" si="7"/>
        <v>708008.6</v>
      </c>
      <c r="G92" s="27">
        <f t="shared" si="8"/>
        <v>472005.7333333332</v>
      </c>
      <c r="H92" s="31">
        <f t="shared" si="9"/>
        <v>147501.79166666663</v>
      </c>
      <c r="I92" s="10"/>
      <c r="J92" s="10"/>
      <c r="W92" s="1"/>
      <c r="X92" s="1"/>
      <c r="Y92" s="1"/>
    </row>
    <row r="93" spans="1:25" ht="17.25" customHeight="1">
      <c r="A93" s="11">
        <v>578</v>
      </c>
      <c r="B93" s="12">
        <v>1089.252</v>
      </c>
      <c r="C93" s="10" t="s">
        <v>5</v>
      </c>
      <c r="D93" s="13">
        <v>13000</v>
      </c>
      <c r="E93" s="14">
        <f t="shared" si="6"/>
        <v>14160276</v>
      </c>
      <c r="F93" s="15">
        <f t="shared" si="7"/>
        <v>708013.8</v>
      </c>
      <c r="G93" s="27">
        <f t="shared" si="8"/>
        <v>472009.2</v>
      </c>
      <c r="H93" s="31">
        <f t="shared" si="9"/>
        <v>147502.875</v>
      </c>
      <c r="I93" s="10"/>
      <c r="J93" s="10"/>
      <c r="W93" s="1"/>
      <c r="X93" s="1"/>
      <c r="Y93" s="1"/>
    </row>
    <row r="94" spans="1:25" ht="17.25" customHeight="1">
      <c r="A94" s="11">
        <v>579</v>
      </c>
      <c r="B94" s="12">
        <v>1088.851</v>
      </c>
      <c r="C94" s="10" t="s">
        <v>5</v>
      </c>
      <c r="D94" s="13">
        <v>13000</v>
      </c>
      <c r="E94" s="14">
        <f t="shared" si="6"/>
        <v>14155063.000000002</v>
      </c>
      <c r="F94" s="15">
        <f t="shared" si="7"/>
        <v>707753.1500000001</v>
      </c>
      <c r="G94" s="27">
        <f t="shared" si="8"/>
        <v>471835.4333333334</v>
      </c>
      <c r="H94" s="31">
        <f t="shared" si="9"/>
        <v>147448.5729166667</v>
      </c>
      <c r="I94" s="10"/>
      <c r="J94" s="10"/>
      <c r="W94" s="1"/>
      <c r="X94" s="1"/>
      <c r="Y94" s="1"/>
    </row>
    <row r="95" spans="1:25" ht="17.25" customHeight="1">
      <c r="A95" s="11">
        <v>580</v>
      </c>
      <c r="B95" s="12">
        <v>1088.593</v>
      </c>
      <c r="C95" s="10" t="s">
        <v>5</v>
      </c>
      <c r="D95" s="13">
        <v>13000</v>
      </c>
      <c r="E95" s="14">
        <f t="shared" si="6"/>
        <v>14151709.000000002</v>
      </c>
      <c r="F95" s="15">
        <f t="shared" si="7"/>
        <v>707585.4500000002</v>
      </c>
      <c r="G95" s="27">
        <f t="shared" si="8"/>
        <v>471723.6333333334</v>
      </c>
      <c r="H95" s="31">
        <f t="shared" si="9"/>
        <v>147413.6354166667</v>
      </c>
      <c r="I95" s="10"/>
      <c r="J95" s="10"/>
      <c r="W95" s="1"/>
      <c r="X95" s="1"/>
      <c r="Y95" s="1"/>
    </row>
    <row r="96" spans="1:25" ht="17.25" customHeight="1">
      <c r="A96" s="11">
        <v>581</v>
      </c>
      <c r="B96" s="12">
        <v>680.449</v>
      </c>
      <c r="C96" s="10" t="s">
        <v>6</v>
      </c>
      <c r="D96" s="13">
        <v>25000</v>
      </c>
      <c r="E96" s="14">
        <f t="shared" si="6"/>
        <v>17011225</v>
      </c>
      <c r="F96" s="15">
        <f t="shared" si="7"/>
        <v>850561.25</v>
      </c>
      <c r="G96" s="27">
        <f t="shared" si="8"/>
        <v>567040.8333333334</v>
      </c>
      <c r="H96" s="31">
        <f t="shared" si="9"/>
        <v>177200.26041666666</v>
      </c>
      <c r="I96" s="10"/>
      <c r="J96" s="10"/>
      <c r="W96" s="1"/>
      <c r="X96" s="1"/>
      <c r="Y96" s="1"/>
    </row>
    <row r="97" spans="1:25" ht="17.25" customHeight="1">
      <c r="A97" s="11">
        <v>582</v>
      </c>
      <c r="B97" s="12">
        <v>680.455</v>
      </c>
      <c r="C97" s="10" t="s">
        <v>6</v>
      </c>
      <c r="D97" s="13">
        <v>25000</v>
      </c>
      <c r="E97" s="14">
        <f t="shared" si="6"/>
        <v>17011375</v>
      </c>
      <c r="F97" s="15">
        <f t="shared" si="7"/>
        <v>850568.75</v>
      </c>
      <c r="G97" s="27">
        <f t="shared" si="8"/>
        <v>567045.8333333334</v>
      </c>
      <c r="H97" s="31">
        <f t="shared" si="9"/>
        <v>177201.82291666666</v>
      </c>
      <c r="I97" s="10"/>
      <c r="J97" s="10"/>
      <c r="W97" s="1"/>
      <c r="X97" s="1"/>
      <c r="Y97" s="1"/>
    </row>
    <row r="98" spans="1:25" ht="17.25" customHeight="1">
      <c r="A98" s="11">
        <v>583</v>
      </c>
      <c r="B98" s="12">
        <v>1631.284</v>
      </c>
      <c r="C98" s="10" t="s">
        <v>5</v>
      </c>
      <c r="D98" s="13">
        <v>13000</v>
      </c>
      <c r="E98" s="14">
        <f t="shared" si="6"/>
        <v>21206692</v>
      </c>
      <c r="F98" s="15">
        <f t="shared" si="7"/>
        <v>1060334.6</v>
      </c>
      <c r="G98" s="27">
        <f aca="true" t="shared" si="10" ref="G98:G126">E98*20/600</f>
        <v>706889.7333333333</v>
      </c>
      <c r="H98" s="31">
        <f aca="true" t="shared" si="11" ref="H98:H125">E98*50/4800</f>
        <v>220903.04166666666</v>
      </c>
      <c r="I98" s="10"/>
      <c r="J98" s="10"/>
      <c r="W98" s="1"/>
      <c r="X98" s="1"/>
      <c r="Y98" s="1"/>
    </row>
    <row r="99" spans="1:25" ht="17.25" customHeight="1">
      <c r="A99" s="11">
        <v>586</v>
      </c>
      <c r="B99" s="12">
        <v>1644.065</v>
      </c>
      <c r="C99" s="10" t="s">
        <v>5</v>
      </c>
      <c r="D99" s="13">
        <v>13000</v>
      </c>
      <c r="E99" s="14">
        <f t="shared" si="6"/>
        <v>21372845</v>
      </c>
      <c r="F99" s="15">
        <f t="shared" si="7"/>
        <v>1068642.25</v>
      </c>
      <c r="G99" s="27">
        <f t="shared" si="10"/>
        <v>712428.1666666666</v>
      </c>
      <c r="H99" s="31">
        <f t="shared" si="11"/>
        <v>222633.80208333334</v>
      </c>
      <c r="I99" s="10"/>
      <c r="J99" s="10"/>
      <c r="W99" s="1"/>
      <c r="X99" s="1"/>
      <c r="Y99" s="1"/>
    </row>
    <row r="100" spans="1:25" ht="17.25" customHeight="1">
      <c r="A100" s="11">
        <v>593</v>
      </c>
      <c r="B100" s="12">
        <v>1689.743</v>
      </c>
      <c r="C100" s="10" t="s">
        <v>5</v>
      </c>
      <c r="D100" s="13">
        <v>13000</v>
      </c>
      <c r="E100" s="14">
        <f t="shared" si="6"/>
        <v>21966659</v>
      </c>
      <c r="F100" s="15">
        <f t="shared" si="7"/>
        <v>1098332.95</v>
      </c>
      <c r="G100" s="27">
        <f t="shared" si="10"/>
        <v>732221.9666666667</v>
      </c>
      <c r="H100" s="31">
        <f t="shared" si="11"/>
        <v>228819.36458333334</v>
      </c>
      <c r="I100" s="10"/>
      <c r="J100" s="10"/>
      <c r="W100" s="1"/>
      <c r="X100" s="1"/>
      <c r="Y100" s="1"/>
    </row>
    <row r="101" spans="1:25" ht="17.25" customHeight="1">
      <c r="A101" s="11">
        <v>594</v>
      </c>
      <c r="B101" s="12">
        <v>1689.758</v>
      </c>
      <c r="C101" s="10" t="s">
        <v>5</v>
      </c>
      <c r="D101" s="13">
        <v>13000</v>
      </c>
      <c r="E101" s="14">
        <f t="shared" si="6"/>
        <v>21966854</v>
      </c>
      <c r="F101" s="15">
        <f t="shared" si="7"/>
        <v>1098342.7</v>
      </c>
      <c r="G101" s="27">
        <f t="shared" si="10"/>
        <v>732228.4666666667</v>
      </c>
      <c r="H101" s="31">
        <f t="shared" si="11"/>
        <v>228821.39583333334</v>
      </c>
      <c r="I101" s="10"/>
      <c r="J101" s="10"/>
      <c r="W101" s="1"/>
      <c r="X101" s="1"/>
      <c r="Y101" s="1"/>
    </row>
    <row r="102" spans="1:25" ht="17.25" customHeight="1">
      <c r="A102" s="11">
        <v>595</v>
      </c>
      <c r="B102" s="12">
        <v>1690.126</v>
      </c>
      <c r="C102" s="10" t="s">
        <v>5</v>
      </c>
      <c r="D102" s="13">
        <v>13000</v>
      </c>
      <c r="E102" s="14">
        <f t="shared" si="6"/>
        <v>21971638</v>
      </c>
      <c r="F102" s="15">
        <f t="shared" si="7"/>
        <v>1098581.9000000001</v>
      </c>
      <c r="G102" s="27">
        <f t="shared" si="10"/>
        <v>732387.9333333333</v>
      </c>
      <c r="H102" s="31">
        <f t="shared" si="11"/>
        <v>228871.22916666666</v>
      </c>
      <c r="I102" s="10"/>
      <c r="J102" s="10"/>
      <c r="W102" s="1"/>
      <c r="X102" s="1"/>
      <c r="Y102" s="1"/>
    </row>
    <row r="103" spans="1:25" ht="17.25" customHeight="1">
      <c r="A103" s="11">
        <v>596</v>
      </c>
      <c r="B103" s="12">
        <v>1690.15</v>
      </c>
      <c r="C103" s="10" t="s">
        <v>5</v>
      </c>
      <c r="D103" s="13">
        <v>13000</v>
      </c>
      <c r="E103" s="14">
        <f t="shared" si="6"/>
        <v>21971950</v>
      </c>
      <c r="F103" s="15">
        <f t="shared" si="7"/>
        <v>1098597.5</v>
      </c>
      <c r="G103" s="27">
        <f t="shared" si="10"/>
        <v>732398.3333333334</v>
      </c>
      <c r="H103" s="31">
        <f t="shared" si="11"/>
        <v>228874.47916666666</v>
      </c>
      <c r="I103" s="10"/>
      <c r="J103" s="10"/>
      <c r="W103" s="1"/>
      <c r="X103" s="1"/>
      <c r="Y103" s="1"/>
    </row>
    <row r="104" spans="1:25" ht="17.25" customHeight="1">
      <c r="A104" s="11">
        <v>599</v>
      </c>
      <c r="B104" s="12">
        <v>1671.888</v>
      </c>
      <c r="C104" s="10" t="s">
        <v>5</v>
      </c>
      <c r="D104" s="13">
        <v>13000</v>
      </c>
      <c r="E104" s="14">
        <f t="shared" si="6"/>
        <v>21734544</v>
      </c>
      <c r="F104" s="15">
        <f t="shared" si="7"/>
        <v>1086727.2</v>
      </c>
      <c r="G104" s="27">
        <f t="shared" si="10"/>
        <v>724484.8</v>
      </c>
      <c r="H104" s="31">
        <f t="shared" si="11"/>
        <v>226401.5</v>
      </c>
      <c r="I104" s="10"/>
      <c r="J104" s="10"/>
      <c r="W104" s="1"/>
      <c r="X104" s="1"/>
      <c r="Y104" s="1"/>
    </row>
    <row r="105" spans="1:25" ht="17.25" customHeight="1">
      <c r="A105" s="11">
        <v>603</v>
      </c>
      <c r="B105" s="12">
        <v>1324.529</v>
      </c>
      <c r="C105" s="10" t="s">
        <v>6</v>
      </c>
      <c r="D105" s="13">
        <v>25000</v>
      </c>
      <c r="E105" s="14">
        <f t="shared" si="6"/>
        <v>33113225</v>
      </c>
      <c r="F105" s="15">
        <f t="shared" si="7"/>
        <v>1655661.25</v>
      </c>
      <c r="G105" s="27">
        <f t="shared" si="10"/>
        <v>1103774.1666666667</v>
      </c>
      <c r="H105" s="31">
        <f t="shared" si="11"/>
        <v>344929.4270833333</v>
      </c>
      <c r="I105" s="10"/>
      <c r="J105" s="10"/>
      <c r="W105" s="1"/>
      <c r="X105" s="1"/>
      <c r="Y105" s="1"/>
    </row>
    <row r="106" spans="1:25" ht="17.25" customHeight="1">
      <c r="A106" s="11">
        <v>604</v>
      </c>
      <c r="B106" s="12">
        <v>1324.512</v>
      </c>
      <c r="C106" s="10" t="s">
        <v>6</v>
      </c>
      <c r="D106" s="13">
        <v>25000</v>
      </c>
      <c r="E106" s="14">
        <f t="shared" si="6"/>
        <v>33112800</v>
      </c>
      <c r="F106" s="15">
        <f t="shared" si="7"/>
        <v>1655640</v>
      </c>
      <c r="G106" s="27">
        <f t="shared" si="10"/>
        <v>1103760</v>
      </c>
      <c r="H106" s="31">
        <f>E106*50/4800</f>
        <v>344925</v>
      </c>
      <c r="I106" s="10"/>
      <c r="J106" s="10"/>
      <c r="W106" s="1"/>
      <c r="X106" s="1"/>
      <c r="Y106" s="1"/>
    </row>
    <row r="107" spans="1:25" ht="17.25" customHeight="1">
      <c r="A107" s="11">
        <v>605</v>
      </c>
      <c r="B107" s="12">
        <v>1096.781</v>
      </c>
      <c r="C107" s="10" t="s">
        <v>5</v>
      </c>
      <c r="D107" s="13">
        <v>13000</v>
      </c>
      <c r="E107" s="14">
        <f t="shared" si="6"/>
        <v>14258153</v>
      </c>
      <c r="F107" s="15">
        <f t="shared" si="7"/>
        <v>712907.65</v>
      </c>
      <c r="G107" s="27">
        <f t="shared" si="10"/>
        <v>475271.76666666666</v>
      </c>
      <c r="H107" s="31">
        <f t="shared" si="11"/>
        <v>148522.42708333334</v>
      </c>
      <c r="I107" s="10"/>
      <c r="J107" s="10"/>
      <c r="W107" s="1"/>
      <c r="X107" s="1"/>
      <c r="Y107" s="1"/>
    </row>
    <row r="108" spans="1:25" ht="17.25" customHeight="1">
      <c r="A108" s="11">
        <v>606</v>
      </c>
      <c r="B108" s="12">
        <v>1096.782</v>
      </c>
      <c r="C108" s="10" t="s">
        <v>5</v>
      </c>
      <c r="D108" s="13">
        <v>13000</v>
      </c>
      <c r="E108" s="14">
        <f t="shared" si="6"/>
        <v>14258165.999999998</v>
      </c>
      <c r="F108" s="15">
        <f t="shared" si="7"/>
        <v>712908.2999999999</v>
      </c>
      <c r="G108" s="27">
        <f t="shared" si="10"/>
        <v>475272.1999999999</v>
      </c>
      <c r="H108" s="31">
        <f t="shared" si="11"/>
        <v>148522.56249999997</v>
      </c>
      <c r="I108" s="10"/>
      <c r="J108" s="10"/>
      <c r="W108" s="1"/>
      <c r="X108" s="1"/>
      <c r="Y108" s="1"/>
    </row>
    <row r="109" spans="1:25" ht="17.25" customHeight="1">
      <c r="A109" s="11">
        <v>607</v>
      </c>
      <c r="B109" s="12">
        <v>1096.34</v>
      </c>
      <c r="C109" s="10" t="s">
        <v>5</v>
      </c>
      <c r="D109" s="13">
        <v>13000</v>
      </c>
      <c r="E109" s="14">
        <f t="shared" si="6"/>
        <v>14252419.999999998</v>
      </c>
      <c r="F109" s="15">
        <f t="shared" si="7"/>
        <v>712621</v>
      </c>
      <c r="G109" s="27">
        <f t="shared" si="10"/>
        <v>475080.66666666657</v>
      </c>
      <c r="H109" s="31">
        <f t="shared" si="11"/>
        <v>148462.7083333333</v>
      </c>
      <c r="I109" s="10"/>
      <c r="J109" s="10"/>
      <c r="W109" s="1"/>
      <c r="X109" s="1"/>
      <c r="Y109" s="1"/>
    </row>
    <row r="110" spans="1:25" ht="17.25" customHeight="1">
      <c r="A110" s="11">
        <v>608</v>
      </c>
      <c r="B110" s="12">
        <v>1096.344</v>
      </c>
      <c r="C110" s="10" t="s">
        <v>5</v>
      </c>
      <c r="D110" s="13">
        <v>13000</v>
      </c>
      <c r="E110" s="14">
        <f t="shared" si="6"/>
        <v>14252472</v>
      </c>
      <c r="F110" s="15">
        <f t="shared" si="7"/>
        <v>712623.6000000001</v>
      </c>
      <c r="G110" s="27">
        <f t="shared" si="10"/>
        <v>475082.4</v>
      </c>
      <c r="H110" s="31">
        <f t="shared" si="11"/>
        <v>148463.25</v>
      </c>
      <c r="I110" s="10"/>
      <c r="J110" s="10"/>
      <c r="W110" s="1"/>
      <c r="X110" s="1"/>
      <c r="Y110" s="1"/>
    </row>
    <row r="111" spans="1:25" ht="17.25" customHeight="1">
      <c r="A111" s="11">
        <v>609</v>
      </c>
      <c r="B111" s="12">
        <v>1095.898</v>
      </c>
      <c r="C111" s="10" t="s">
        <v>5</v>
      </c>
      <c r="D111" s="13">
        <v>13000</v>
      </c>
      <c r="E111" s="14">
        <f t="shared" si="6"/>
        <v>14246673.999999998</v>
      </c>
      <c r="F111" s="15">
        <f t="shared" si="7"/>
        <v>712333.7</v>
      </c>
      <c r="G111" s="27">
        <f t="shared" si="10"/>
        <v>474889.13333333324</v>
      </c>
      <c r="H111" s="31">
        <f t="shared" si="11"/>
        <v>148402.85416666663</v>
      </c>
      <c r="I111" s="10"/>
      <c r="J111" s="10"/>
      <c r="W111" s="1"/>
      <c r="X111" s="1"/>
      <c r="Y111" s="1"/>
    </row>
    <row r="112" spans="1:25" ht="17.25" customHeight="1">
      <c r="A112" s="11">
        <v>610</v>
      </c>
      <c r="B112" s="12">
        <v>1095.906</v>
      </c>
      <c r="C112" s="10" t="s">
        <v>5</v>
      </c>
      <c r="D112" s="13">
        <v>13000</v>
      </c>
      <c r="E112" s="14">
        <f t="shared" si="6"/>
        <v>14246778</v>
      </c>
      <c r="F112" s="15">
        <f t="shared" si="7"/>
        <v>712338.9</v>
      </c>
      <c r="G112" s="27">
        <f t="shared" si="10"/>
        <v>474892.6</v>
      </c>
      <c r="H112" s="31">
        <f t="shared" si="11"/>
        <v>148403.9375</v>
      </c>
      <c r="I112" s="10"/>
      <c r="J112" s="10"/>
      <c r="W112" s="1"/>
      <c r="X112" s="1"/>
      <c r="Y112" s="1"/>
    </row>
    <row r="113" spans="1:25" ht="17.25" customHeight="1">
      <c r="A113" s="11">
        <v>611</v>
      </c>
      <c r="B113" s="12">
        <v>1095.457</v>
      </c>
      <c r="C113" s="10" t="s">
        <v>5</v>
      </c>
      <c r="D113" s="13">
        <v>13000</v>
      </c>
      <c r="E113" s="14">
        <f t="shared" si="6"/>
        <v>14240941.000000002</v>
      </c>
      <c r="F113" s="15">
        <f t="shared" si="7"/>
        <v>712047.0500000002</v>
      </c>
      <c r="G113" s="27">
        <f t="shared" si="10"/>
        <v>474698.03333333344</v>
      </c>
      <c r="H113" s="31">
        <f t="shared" si="11"/>
        <v>148343.1354166667</v>
      </c>
      <c r="I113" s="10"/>
      <c r="J113" s="10"/>
      <c r="W113" s="1"/>
      <c r="X113" s="1"/>
      <c r="Y113" s="1"/>
    </row>
    <row r="114" spans="1:25" ht="17.25" customHeight="1">
      <c r="A114" s="11">
        <v>612</v>
      </c>
      <c r="B114" s="12">
        <v>1095.468</v>
      </c>
      <c r="C114" s="10" t="s">
        <v>5</v>
      </c>
      <c r="D114" s="13">
        <v>13000</v>
      </c>
      <c r="E114" s="14">
        <f t="shared" si="6"/>
        <v>14241084.000000002</v>
      </c>
      <c r="F114" s="15">
        <f t="shared" si="7"/>
        <v>712054.2000000002</v>
      </c>
      <c r="G114" s="27">
        <f t="shared" si="10"/>
        <v>474702.8000000001</v>
      </c>
      <c r="H114" s="31">
        <f t="shared" si="11"/>
        <v>148344.62500000003</v>
      </c>
      <c r="I114" s="10"/>
      <c r="J114" s="10"/>
      <c r="W114" s="1"/>
      <c r="X114" s="1"/>
      <c r="Y114" s="1"/>
    </row>
    <row r="115" spans="1:25" ht="17.25" customHeight="1">
      <c r="A115" s="11">
        <v>613</v>
      </c>
      <c r="B115" s="12">
        <v>1095.015</v>
      </c>
      <c r="C115" s="10" t="s">
        <v>5</v>
      </c>
      <c r="D115" s="13">
        <v>13000</v>
      </c>
      <c r="E115" s="14">
        <f t="shared" si="6"/>
        <v>14235195.000000002</v>
      </c>
      <c r="F115" s="15">
        <f t="shared" si="7"/>
        <v>711759.7500000001</v>
      </c>
      <c r="G115" s="27">
        <f t="shared" si="10"/>
        <v>474506.5000000001</v>
      </c>
      <c r="H115" s="31">
        <f t="shared" si="11"/>
        <v>148283.28125000003</v>
      </c>
      <c r="I115" s="10"/>
      <c r="J115" s="10"/>
      <c r="W115" s="1"/>
      <c r="X115" s="1"/>
      <c r="Y115" s="1"/>
    </row>
    <row r="116" spans="1:25" ht="17.25" customHeight="1">
      <c r="A116" s="11">
        <v>614</v>
      </c>
      <c r="B116" s="12">
        <v>1095.03</v>
      </c>
      <c r="C116" s="10" t="s">
        <v>5</v>
      </c>
      <c r="D116" s="13">
        <v>13000</v>
      </c>
      <c r="E116" s="14">
        <f t="shared" si="6"/>
        <v>14235390</v>
      </c>
      <c r="F116" s="15">
        <f t="shared" si="7"/>
        <v>711769.5</v>
      </c>
      <c r="G116" s="27">
        <f t="shared" si="10"/>
        <v>474513</v>
      </c>
      <c r="H116" s="31">
        <f t="shared" si="11"/>
        <v>148285.3125</v>
      </c>
      <c r="I116" s="10"/>
      <c r="J116" s="10"/>
      <c r="W116" s="1"/>
      <c r="X116" s="1"/>
      <c r="Y116" s="1"/>
    </row>
    <row r="117" spans="1:25" ht="17.25" customHeight="1">
      <c r="A117" s="11">
        <v>615</v>
      </c>
      <c r="B117" s="12">
        <v>1094.573</v>
      </c>
      <c r="C117" s="10" t="s">
        <v>5</v>
      </c>
      <c r="D117" s="13">
        <v>13000</v>
      </c>
      <c r="E117" s="14">
        <f t="shared" si="6"/>
        <v>14229449.000000002</v>
      </c>
      <c r="F117" s="15">
        <f t="shared" si="7"/>
        <v>711472.4500000002</v>
      </c>
      <c r="G117" s="27">
        <f t="shared" si="10"/>
        <v>474314.9666666668</v>
      </c>
      <c r="H117" s="31">
        <f t="shared" si="11"/>
        <v>148223.42708333337</v>
      </c>
      <c r="I117" s="10"/>
      <c r="J117" s="10"/>
      <c r="W117" s="1"/>
      <c r="X117" s="1"/>
      <c r="Y117" s="1"/>
    </row>
    <row r="118" spans="1:25" ht="17.25" customHeight="1">
      <c r="A118" s="11">
        <v>616</v>
      </c>
      <c r="B118" s="12">
        <v>1094.592</v>
      </c>
      <c r="C118" s="10" t="s">
        <v>5</v>
      </c>
      <c r="D118" s="13">
        <v>13000</v>
      </c>
      <c r="E118" s="14">
        <f t="shared" si="6"/>
        <v>14229696.000000002</v>
      </c>
      <c r="F118" s="15">
        <f t="shared" si="7"/>
        <v>711484.8000000002</v>
      </c>
      <c r="G118" s="27">
        <f t="shared" si="10"/>
        <v>474323.2000000001</v>
      </c>
      <c r="H118" s="31">
        <f t="shared" si="11"/>
        <v>148226.00000000003</v>
      </c>
      <c r="I118" s="10"/>
      <c r="J118" s="10"/>
      <c r="W118" s="1"/>
      <c r="X118" s="1"/>
      <c r="Y118" s="1"/>
    </row>
    <row r="119" spans="1:25" ht="17.25" customHeight="1">
      <c r="A119" s="11">
        <v>617</v>
      </c>
      <c r="B119" s="12">
        <v>1094.132</v>
      </c>
      <c r="C119" s="10" t="s">
        <v>5</v>
      </c>
      <c r="D119" s="13">
        <v>13000</v>
      </c>
      <c r="E119" s="14">
        <f t="shared" si="6"/>
        <v>14223716</v>
      </c>
      <c r="F119" s="15">
        <f t="shared" si="7"/>
        <v>711185.8</v>
      </c>
      <c r="G119" s="27">
        <f t="shared" si="10"/>
        <v>474123.86666666664</v>
      </c>
      <c r="H119" s="31">
        <f t="shared" si="11"/>
        <v>148163.70833333334</v>
      </c>
      <c r="I119" s="10"/>
      <c r="J119" s="10"/>
      <c r="W119" s="1"/>
      <c r="X119" s="1"/>
      <c r="Y119" s="1"/>
    </row>
    <row r="120" spans="1:25" ht="17.25" customHeight="1">
      <c r="A120" s="11">
        <v>618</v>
      </c>
      <c r="B120" s="12">
        <v>1094.154</v>
      </c>
      <c r="C120" s="10" t="s">
        <v>5</v>
      </c>
      <c r="D120" s="13">
        <v>13000</v>
      </c>
      <c r="E120" s="14">
        <f t="shared" si="6"/>
        <v>14224002</v>
      </c>
      <c r="F120" s="15">
        <f t="shared" si="7"/>
        <v>711200.1000000001</v>
      </c>
      <c r="G120" s="27">
        <f t="shared" si="10"/>
        <v>474133.4</v>
      </c>
      <c r="H120" s="31">
        <f t="shared" si="11"/>
        <v>148166.6875</v>
      </c>
      <c r="I120" s="10"/>
      <c r="J120" s="10"/>
      <c r="W120" s="1"/>
      <c r="X120" s="1"/>
      <c r="Y120" s="1"/>
    </row>
    <row r="121" spans="1:25" ht="17.25" customHeight="1">
      <c r="A121" s="11">
        <v>619</v>
      </c>
      <c r="B121" s="12">
        <v>916.777</v>
      </c>
      <c r="C121" s="10" t="s">
        <v>5</v>
      </c>
      <c r="D121" s="13">
        <v>13000</v>
      </c>
      <c r="E121" s="14">
        <f t="shared" si="6"/>
        <v>11918101</v>
      </c>
      <c r="F121" s="15">
        <f t="shared" si="7"/>
        <v>595905.05</v>
      </c>
      <c r="G121" s="27">
        <f t="shared" si="10"/>
        <v>397270.0333333333</v>
      </c>
      <c r="H121" s="31">
        <f t="shared" si="11"/>
        <v>124146.88541666667</v>
      </c>
      <c r="I121" s="10"/>
      <c r="J121" s="10"/>
      <c r="W121" s="1"/>
      <c r="X121" s="1"/>
      <c r="Y121" s="1"/>
    </row>
    <row r="122" spans="1:25" ht="17.25" customHeight="1">
      <c r="A122" s="11">
        <v>620</v>
      </c>
      <c r="B122" s="12">
        <v>916.787</v>
      </c>
      <c r="C122" s="10" t="s">
        <v>5</v>
      </c>
      <c r="D122" s="13">
        <v>13000</v>
      </c>
      <c r="E122" s="14">
        <f t="shared" si="6"/>
        <v>11918231</v>
      </c>
      <c r="F122" s="15">
        <f t="shared" si="7"/>
        <v>595911.55</v>
      </c>
      <c r="G122" s="27">
        <f t="shared" si="10"/>
        <v>397274.36666666664</v>
      </c>
      <c r="H122" s="31">
        <f t="shared" si="11"/>
        <v>124148.23958333333</v>
      </c>
      <c r="I122" s="10"/>
      <c r="J122" s="10"/>
      <c r="W122" s="1"/>
      <c r="X122" s="1"/>
      <c r="Y122" s="1"/>
    </row>
    <row r="123" spans="1:25" ht="17.25" customHeight="1">
      <c r="A123" s="11">
        <v>622</v>
      </c>
      <c r="B123" s="12">
        <v>1627.449</v>
      </c>
      <c r="C123" s="10" t="s">
        <v>5</v>
      </c>
      <c r="D123" s="13">
        <v>13000</v>
      </c>
      <c r="E123" s="14">
        <f t="shared" si="6"/>
        <v>21156837</v>
      </c>
      <c r="F123" s="15">
        <f t="shared" si="7"/>
        <v>1057841.85</v>
      </c>
      <c r="G123" s="27">
        <f t="shared" si="10"/>
        <v>705227.9</v>
      </c>
      <c r="H123" s="31">
        <f t="shared" si="11"/>
        <v>220383.71875</v>
      </c>
      <c r="I123" s="10"/>
      <c r="J123" s="10"/>
      <c r="W123" s="1"/>
      <c r="X123" s="1"/>
      <c r="Y123" s="1"/>
    </row>
    <row r="124" spans="1:25" ht="17.25" customHeight="1">
      <c r="A124" s="11">
        <v>624</v>
      </c>
      <c r="B124" s="12">
        <v>1237.157</v>
      </c>
      <c r="C124" s="10" t="s">
        <v>5</v>
      </c>
      <c r="D124" s="13">
        <v>13000</v>
      </c>
      <c r="E124" s="14">
        <f t="shared" si="6"/>
        <v>16083040.999999998</v>
      </c>
      <c r="F124" s="15">
        <f t="shared" si="7"/>
        <v>804152.0499999999</v>
      </c>
      <c r="G124" s="27">
        <f t="shared" si="10"/>
        <v>536101.3666666666</v>
      </c>
      <c r="H124" s="31">
        <f t="shared" si="11"/>
        <v>167531.6770833333</v>
      </c>
      <c r="I124" s="10"/>
      <c r="J124" s="10"/>
      <c r="W124" s="1"/>
      <c r="X124" s="1"/>
      <c r="Y124" s="1"/>
    </row>
    <row r="125" spans="1:25" ht="17.25" customHeight="1">
      <c r="A125" s="11">
        <v>625</v>
      </c>
      <c r="B125" s="12">
        <v>1548.522</v>
      </c>
      <c r="C125" s="10" t="s">
        <v>5</v>
      </c>
      <c r="D125" s="13">
        <v>13000</v>
      </c>
      <c r="E125" s="14">
        <f t="shared" si="6"/>
        <v>20130786</v>
      </c>
      <c r="F125" s="15">
        <f t="shared" si="7"/>
        <v>1006539.3</v>
      </c>
      <c r="G125" s="27">
        <f t="shared" si="10"/>
        <v>671026.2</v>
      </c>
      <c r="H125" s="31">
        <f t="shared" si="11"/>
        <v>209695.6875</v>
      </c>
      <c r="I125" s="10"/>
      <c r="J125" s="10"/>
      <c r="W125" s="1"/>
      <c r="X125" s="1"/>
      <c r="Y125" s="1"/>
    </row>
    <row r="126" spans="1:25" ht="17.25" customHeight="1">
      <c r="A126" s="11">
        <v>629</v>
      </c>
      <c r="B126" s="12">
        <v>1171.757</v>
      </c>
      <c r="C126" s="10" t="s">
        <v>6</v>
      </c>
      <c r="D126" s="13">
        <v>25000</v>
      </c>
      <c r="E126" s="14">
        <f t="shared" si="6"/>
        <v>29293925</v>
      </c>
      <c r="F126" s="15">
        <f t="shared" si="7"/>
        <v>1464696.25</v>
      </c>
      <c r="G126" s="27">
        <f t="shared" si="10"/>
        <v>976464.1666666666</v>
      </c>
      <c r="H126" s="31">
        <f>E126*50/4800</f>
        <v>305145.0520833333</v>
      </c>
      <c r="I126" s="10"/>
      <c r="J126" s="10"/>
      <c r="W126" s="1"/>
      <c r="X126" s="1"/>
      <c r="Y126" s="1"/>
    </row>
    <row r="127" spans="1:25" ht="17.25" customHeight="1">
      <c r="A127" s="11">
        <v>630</v>
      </c>
      <c r="B127" s="12">
        <v>1171.761</v>
      </c>
      <c r="C127" s="10" t="s">
        <v>5</v>
      </c>
      <c r="D127" s="13">
        <v>13000</v>
      </c>
      <c r="E127" s="14">
        <f t="shared" si="6"/>
        <v>15232893</v>
      </c>
      <c r="F127" s="15">
        <f t="shared" si="7"/>
        <v>761644.65</v>
      </c>
      <c r="G127" s="27">
        <f aca="true" t="shared" si="12" ref="G127:G190">E127*20/600</f>
        <v>507763.1</v>
      </c>
      <c r="H127" s="31">
        <f aca="true" t="shared" si="13" ref="H127:H190">E127*50/4800</f>
        <v>158675.96875</v>
      </c>
      <c r="I127" s="10"/>
      <c r="J127" s="10"/>
      <c r="W127" s="1"/>
      <c r="X127" s="1"/>
      <c r="Y127" s="1"/>
    </row>
    <row r="128" spans="1:25" ht="17.25" customHeight="1">
      <c r="A128" s="11">
        <v>631</v>
      </c>
      <c r="B128" s="12">
        <v>1171.79</v>
      </c>
      <c r="C128" s="10" t="s">
        <v>5</v>
      </c>
      <c r="D128" s="13">
        <v>13000</v>
      </c>
      <c r="E128" s="14">
        <f t="shared" si="6"/>
        <v>15233270</v>
      </c>
      <c r="F128" s="15">
        <f t="shared" si="7"/>
        <v>761663.5</v>
      </c>
      <c r="G128" s="27">
        <f t="shared" si="12"/>
        <v>507775.6666666667</v>
      </c>
      <c r="H128" s="31">
        <f t="shared" si="13"/>
        <v>158679.89583333334</v>
      </c>
      <c r="I128" s="10"/>
      <c r="J128" s="10"/>
      <c r="W128" s="1"/>
      <c r="X128" s="1"/>
      <c r="Y128" s="1"/>
    </row>
    <row r="129" spans="1:25" ht="17.25" customHeight="1">
      <c r="A129" s="11">
        <v>632</v>
      </c>
      <c r="B129" s="12">
        <v>1171.799</v>
      </c>
      <c r="C129" s="10" t="s">
        <v>5</v>
      </c>
      <c r="D129" s="13">
        <v>13000</v>
      </c>
      <c r="E129" s="14">
        <f t="shared" si="6"/>
        <v>15233387</v>
      </c>
      <c r="F129" s="15">
        <f t="shared" si="7"/>
        <v>761669.3500000001</v>
      </c>
      <c r="G129" s="27">
        <f t="shared" si="12"/>
        <v>507779.56666666665</v>
      </c>
      <c r="H129" s="31">
        <f t="shared" si="13"/>
        <v>158681.11458333334</v>
      </c>
      <c r="I129" s="10"/>
      <c r="J129" s="10"/>
      <c r="W129" s="1"/>
      <c r="X129" s="1"/>
      <c r="Y129" s="1"/>
    </row>
    <row r="130" spans="1:25" ht="17.25" customHeight="1">
      <c r="A130" s="11">
        <v>633</v>
      </c>
      <c r="B130" s="12">
        <v>1171.822</v>
      </c>
      <c r="C130" s="10" t="s">
        <v>5</v>
      </c>
      <c r="D130" s="13">
        <v>13000</v>
      </c>
      <c r="E130" s="14">
        <f t="shared" si="6"/>
        <v>15233685.999999998</v>
      </c>
      <c r="F130" s="15">
        <f t="shared" si="7"/>
        <v>761684.2999999999</v>
      </c>
      <c r="G130" s="27">
        <f t="shared" si="12"/>
        <v>507789.5333333332</v>
      </c>
      <c r="H130" s="31">
        <f t="shared" si="13"/>
        <v>158684.22916666663</v>
      </c>
      <c r="I130" s="10"/>
      <c r="J130" s="10"/>
      <c r="W130" s="1"/>
      <c r="X130" s="1"/>
      <c r="Y130" s="1"/>
    </row>
    <row r="131" spans="1:25" ht="17.25" customHeight="1">
      <c r="A131" s="11">
        <v>634</v>
      </c>
      <c r="B131" s="12">
        <v>1171.854</v>
      </c>
      <c r="C131" s="10" t="s">
        <v>5</v>
      </c>
      <c r="D131" s="13">
        <v>13000</v>
      </c>
      <c r="E131" s="14">
        <f t="shared" si="6"/>
        <v>15234102</v>
      </c>
      <c r="F131" s="15">
        <f t="shared" si="7"/>
        <v>761705.1000000001</v>
      </c>
      <c r="G131" s="27">
        <f t="shared" si="12"/>
        <v>507803.4</v>
      </c>
      <c r="H131" s="31">
        <f t="shared" si="13"/>
        <v>158688.5625</v>
      </c>
      <c r="I131" s="10"/>
      <c r="J131" s="10"/>
      <c r="W131" s="1"/>
      <c r="X131" s="1"/>
      <c r="Y131" s="1"/>
    </row>
    <row r="132" spans="1:25" ht="17.25" customHeight="1">
      <c r="A132" s="11">
        <v>636</v>
      </c>
      <c r="B132" s="12">
        <v>1174.104</v>
      </c>
      <c r="C132" s="10" t="s">
        <v>5</v>
      </c>
      <c r="D132" s="13">
        <v>13000</v>
      </c>
      <c r="E132" s="14">
        <f t="shared" si="6"/>
        <v>15263352</v>
      </c>
      <c r="F132" s="15">
        <f t="shared" si="7"/>
        <v>763167.6000000001</v>
      </c>
      <c r="G132" s="27">
        <f t="shared" si="12"/>
        <v>508778.4</v>
      </c>
      <c r="H132" s="31">
        <f t="shared" si="13"/>
        <v>158993.25</v>
      </c>
      <c r="I132" s="10"/>
      <c r="J132" s="10"/>
      <c r="W132" s="1"/>
      <c r="X132" s="1"/>
      <c r="Y132" s="1"/>
    </row>
    <row r="133" spans="1:25" ht="17.25" customHeight="1">
      <c r="A133" s="11">
        <v>637</v>
      </c>
      <c r="B133" s="12">
        <v>1174.076</v>
      </c>
      <c r="C133" s="10" t="s">
        <v>5</v>
      </c>
      <c r="D133" s="13">
        <v>13000</v>
      </c>
      <c r="E133" s="14">
        <f aca="true" t="shared" si="14" ref="E133:E196">D133*B133</f>
        <v>15262988</v>
      </c>
      <c r="F133" s="15">
        <f t="shared" si="7"/>
        <v>763149.4</v>
      </c>
      <c r="G133" s="27">
        <f t="shared" si="12"/>
        <v>508766.26666666666</v>
      </c>
      <c r="H133" s="31">
        <f t="shared" si="13"/>
        <v>158989.45833333334</v>
      </c>
      <c r="I133" s="10"/>
      <c r="J133" s="10"/>
      <c r="W133" s="1"/>
      <c r="X133" s="1"/>
      <c r="Y133" s="1"/>
    </row>
    <row r="134" spans="1:25" ht="17.25" customHeight="1">
      <c r="A134" s="11">
        <v>638</v>
      </c>
      <c r="B134" s="12">
        <v>1174.023</v>
      </c>
      <c r="C134" s="10" t="s">
        <v>5</v>
      </c>
      <c r="D134" s="13">
        <v>13000</v>
      </c>
      <c r="E134" s="14">
        <f t="shared" si="14"/>
        <v>15262298.999999998</v>
      </c>
      <c r="F134" s="15">
        <f aca="true" t="shared" si="15" ref="F134:F197">E134*0.05</f>
        <v>763114.95</v>
      </c>
      <c r="G134" s="27">
        <f t="shared" si="12"/>
        <v>508743.2999999999</v>
      </c>
      <c r="H134" s="31">
        <f t="shared" si="13"/>
        <v>158982.28124999997</v>
      </c>
      <c r="I134" s="10"/>
      <c r="J134" s="10"/>
      <c r="W134" s="1"/>
      <c r="X134" s="1"/>
      <c r="Y134" s="1"/>
    </row>
    <row r="135" spans="1:25" ht="17.25" customHeight="1">
      <c r="A135" s="11">
        <v>639</v>
      </c>
      <c r="B135" s="12">
        <v>1174.04</v>
      </c>
      <c r="C135" s="10" t="s">
        <v>5</v>
      </c>
      <c r="D135" s="13">
        <v>13000</v>
      </c>
      <c r="E135" s="14">
        <f t="shared" si="14"/>
        <v>15262520</v>
      </c>
      <c r="F135" s="15">
        <f t="shared" si="15"/>
        <v>763126</v>
      </c>
      <c r="G135" s="27">
        <f t="shared" si="12"/>
        <v>508750.6666666667</v>
      </c>
      <c r="H135" s="31">
        <f t="shared" si="13"/>
        <v>158984.58333333334</v>
      </c>
      <c r="I135" s="10"/>
      <c r="J135" s="10"/>
      <c r="W135" s="1"/>
      <c r="X135" s="1"/>
      <c r="Y135" s="1"/>
    </row>
    <row r="136" spans="1:25" ht="17.25" customHeight="1">
      <c r="A136" s="11">
        <v>640</v>
      </c>
      <c r="B136" s="12">
        <v>1173.962</v>
      </c>
      <c r="C136" s="10" t="s">
        <v>5</v>
      </c>
      <c r="D136" s="13">
        <v>13000</v>
      </c>
      <c r="E136" s="14">
        <f t="shared" si="14"/>
        <v>15261506</v>
      </c>
      <c r="F136" s="15">
        <f t="shared" si="15"/>
        <v>763075.3</v>
      </c>
      <c r="G136" s="27">
        <f t="shared" si="12"/>
        <v>508716.86666666664</v>
      </c>
      <c r="H136" s="31">
        <f t="shared" si="13"/>
        <v>158974.02083333334</v>
      </c>
      <c r="I136" s="10"/>
      <c r="J136" s="10"/>
      <c r="W136" s="1"/>
      <c r="X136" s="1"/>
      <c r="Y136" s="1"/>
    </row>
    <row r="137" spans="1:25" ht="17.25" customHeight="1">
      <c r="A137" s="11">
        <v>641</v>
      </c>
      <c r="B137" s="12">
        <v>1173.997</v>
      </c>
      <c r="C137" s="10" t="s">
        <v>5</v>
      </c>
      <c r="D137" s="13">
        <v>13000</v>
      </c>
      <c r="E137" s="14">
        <f t="shared" si="14"/>
        <v>15261961</v>
      </c>
      <c r="F137" s="15">
        <f t="shared" si="15"/>
        <v>763098.05</v>
      </c>
      <c r="G137" s="27">
        <f t="shared" si="12"/>
        <v>508732.0333333333</v>
      </c>
      <c r="H137" s="31">
        <f t="shared" si="13"/>
        <v>158978.76041666666</v>
      </c>
      <c r="I137" s="10"/>
      <c r="J137" s="10"/>
      <c r="W137" s="1"/>
      <c r="X137" s="1"/>
      <c r="Y137" s="1"/>
    </row>
    <row r="138" spans="1:25" ht="17.25" customHeight="1">
      <c r="A138" s="11">
        <v>642</v>
      </c>
      <c r="B138" s="12">
        <v>1033.307</v>
      </c>
      <c r="C138" s="10" t="s">
        <v>5</v>
      </c>
      <c r="D138" s="13">
        <v>13000</v>
      </c>
      <c r="E138" s="14">
        <f t="shared" si="14"/>
        <v>13432991</v>
      </c>
      <c r="F138" s="15">
        <f t="shared" si="15"/>
        <v>671649.55</v>
      </c>
      <c r="G138" s="27">
        <f t="shared" si="12"/>
        <v>447766.36666666664</v>
      </c>
      <c r="H138" s="31">
        <f t="shared" si="13"/>
        <v>139926.98958333334</v>
      </c>
      <c r="I138" s="10"/>
      <c r="J138" s="10"/>
      <c r="W138" s="1"/>
      <c r="X138" s="1"/>
      <c r="Y138" s="1"/>
    </row>
    <row r="139" spans="1:25" ht="17.25" customHeight="1">
      <c r="A139" s="11">
        <v>643</v>
      </c>
      <c r="B139" s="12">
        <v>1033.325</v>
      </c>
      <c r="C139" s="10" t="s">
        <v>5</v>
      </c>
      <c r="D139" s="13">
        <v>13000</v>
      </c>
      <c r="E139" s="14">
        <f t="shared" si="14"/>
        <v>13433225</v>
      </c>
      <c r="F139" s="15">
        <f t="shared" si="15"/>
        <v>671661.25</v>
      </c>
      <c r="G139" s="27">
        <f t="shared" si="12"/>
        <v>447774.1666666667</v>
      </c>
      <c r="H139" s="31">
        <f t="shared" si="13"/>
        <v>139929.42708333334</v>
      </c>
      <c r="I139" s="10"/>
      <c r="J139" s="10"/>
      <c r="W139" s="1"/>
      <c r="X139" s="1"/>
      <c r="Y139" s="1"/>
    </row>
    <row r="140" spans="1:25" ht="17.25" customHeight="1">
      <c r="A140" s="11">
        <v>644</v>
      </c>
      <c r="B140" s="12">
        <v>1171.984</v>
      </c>
      <c r="C140" s="10" t="s">
        <v>5</v>
      </c>
      <c r="D140" s="13">
        <v>13000</v>
      </c>
      <c r="E140" s="14">
        <f t="shared" si="14"/>
        <v>15235791.999999998</v>
      </c>
      <c r="F140" s="15">
        <f t="shared" si="15"/>
        <v>761789.6</v>
      </c>
      <c r="G140" s="27">
        <f t="shared" si="12"/>
        <v>507859.7333333332</v>
      </c>
      <c r="H140" s="31">
        <f t="shared" si="13"/>
        <v>158706.16666666663</v>
      </c>
      <c r="I140" s="10"/>
      <c r="J140" s="10"/>
      <c r="W140" s="1"/>
      <c r="X140" s="1"/>
      <c r="Y140" s="1"/>
    </row>
    <row r="141" spans="1:25" ht="17.25" customHeight="1">
      <c r="A141" s="11">
        <v>645</v>
      </c>
      <c r="B141" s="12">
        <v>1171.991</v>
      </c>
      <c r="C141" s="10" t="s">
        <v>5</v>
      </c>
      <c r="D141" s="13">
        <v>13000</v>
      </c>
      <c r="E141" s="14">
        <f t="shared" si="14"/>
        <v>15235883</v>
      </c>
      <c r="F141" s="15">
        <f t="shared" si="15"/>
        <v>761794.15</v>
      </c>
      <c r="G141" s="27">
        <f t="shared" si="12"/>
        <v>507862.76666666666</v>
      </c>
      <c r="H141" s="31">
        <f t="shared" si="13"/>
        <v>158707.11458333334</v>
      </c>
      <c r="I141" s="10"/>
      <c r="J141" s="10"/>
      <c r="W141" s="1"/>
      <c r="X141" s="1"/>
      <c r="Y141" s="1"/>
    </row>
    <row r="142" spans="1:25" ht="17.25" customHeight="1">
      <c r="A142" s="11">
        <v>646</v>
      </c>
      <c r="B142" s="12">
        <v>1171.951</v>
      </c>
      <c r="C142" s="10" t="s">
        <v>5</v>
      </c>
      <c r="D142" s="13">
        <v>13000</v>
      </c>
      <c r="E142" s="14">
        <f t="shared" si="14"/>
        <v>15235363</v>
      </c>
      <c r="F142" s="15">
        <f t="shared" si="15"/>
        <v>761768.15</v>
      </c>
      <c r="G142" s="27">
        <f t="shared" si="12"/>
        <v>507845.43333333335</v>
      </c>
      <c r="H142" s="31">
        <f t="shared" si="13"/>
        <v>158701.69791666666</v>
      </c>
      <c r="I142" s="10"/>
      <c r="J142" s="10"/>
      <c r="W142" s="1"/>
      <c r="X142" s="1"/>
      <c r="Y142" s="1"/>
    </row>
    <row r="143" spans="1:25" ht="17.25" customHeight="1">
      <c r="A143" s="11">
        <v>647</v>
      </c>
      <c r="B143" s="12">
        <v>1171.952</v>
      </c>
      <c r="C143" s="10" t="s">
        <v>5</v>
      </c>
      <c r="D143" s="13">
        <v>13000</v>
      </c>
      <c r="E143" s="14">
        <f t="shared" si="14"/>
        <v>15235376</v>
      </c>
      <c r="F143" s="15">
        <f t="shared" si="15"/>
        <v>761768.8</v>
      </c>
      <c r="G143" s="27">
        <f t="shared" si="12"/>
        <v>507845.86666666664</v>
      </c>
      <c r="H143" s="31">
        <f t="shared" si="13"/>
        <v>158701.83333333334</v>
      </c>
      <c r="I143" s="10"/>
      <c r="J143" s="10"/>
      <c r="W143" s="1"/>
      <c r="X143" s="1"/>
      <c r="Y143" s="1"/>
    </row>
    <row r="144" spans="1:25" ht="17.25" customHeight="1">
      <c r="A144" s="11">
        <v>648</v>
      </c>
      <c r="B144" s="12">
        <v>1171.919</v>
      </c>
      <c r="C144" s="10" t="s">
        <v>5</v>
      </c>
      <c r="D144" s="13">
        <v>13000</v>
      </c>
      <c r="E144" s="14">
        <f t="shared" si="14"/>
        <v>15234947.000000002</v>
      </c>
      <c r="F144" s="15">
        <f t="shared" si="15"/>
        <v>761747.3500000001</v>
      </c>
      <c r="G144" s="27">
        <f t="shared" si="12"/>
        <v>507831.56666666677</v>
      </c>
      <c r="H144" s="31">
        <f t="shared" si="13"/>
        <v>158697.36458333337</v>
      </c>
      <c r="I144" s="10"/>
      <c r="J144" s="10"/>
      <c r="W144" s="1"/>
      <c r="X144" s="1"/>
      <c r="Y144" s="1"/>
    </row>
    <row r="145" spans="1:25" ht="17.25" customHeight="1">
      <c r="A145" s="11">
        <v>649</v>
      </c>
      <c r="B145" s="12">
        <v>1171.914</v>
      </c>
      <c r="C145" s="10" t="s">
        <v>5</v>
      </c>
      <c r="D145" s="13">
        <v>13000</v>
      </c>
      <c r="E145" s="14">
        <f t="shared" si="14"/>
        <v>15234882</v>
      </c>
      <c r="F145" s="15">
        <f t="shared" si="15"/>
        <v>761744.1000000001</v>
      </c>
      <c r="G145" s="27">
        <f t="shared" si="12"/>
        <v>507829.4</v>
      </c>
      <c r="H145" s="31">
        <f t="shared" si="13"/>
        <v>158696.6875</v>
      </c>
      <c r="I145" s="10"/>
      <c r="J145" s="10"/>
      <c r="W145" s="1"/>
      <c r="X145" s="1"/>
      <c r="Y145" s="1"/>
    </row>
    <row r="146" spans="1:25" ht="17.25" customHeight="1">
      <c r="A146" s="11">
        <v>650</v>
      </c>
      <c r="B146" s="12">
        <v>1171.887</v>
      </c>
      <c r="C146" s="10" t="s">
        <v>5</v>
      </c>
      <c r="D146" s="13">
        <v>13000</v>
      </c>
      <c r="E146" s="14">
        <f t="shared" si="14"/>
        <v>15234531</v>
      </c>
      <c r="F146" s="15">
        <f t="shared" si="15"/>
        <v>761726.55</v>
      </c>
      <c r="G146" s="27">
        <f t="shared" si="12"/>
        <v>507817.7</v>
      </c>
      <c r="H146" s="31">
        <f t="shared" si="13"/>
        <v>158693.03125</v>
      </c>
      <c r="I146" s="10"/>
      <c r="J146" s="10"/>
      <c r="W146" s="1"/>
      <c r="X146" s="1"/>
      <c r="Y146" s="1"/>
    </row>
    <row r="147" spans="1:25" ht="17.25" customHeight="1">
      <c r="A147" s="11">
        <v>651</v>
      </c>
      <c r="B147" s="12">
        <v>1171.876</v>
      </c>
      <c r="C147" s="10" t="s">
        <v>5</v>
      </c>
      <c r="D147" s="13">
        <v>13000</v>
      </c>
      <c r="E147" s="14">
        <f t="shared" si="14"/>
        <v>15234388</v>
      </c>
      <c r="F147" s="15">
        <f t="shared" si="15"/>
        <v>761719.4</v>
      </c>
      <c r="G147" s="27">
        <f t="shared" si="12"/>
        <v>507812.93333333335</v>
      </c>
      <c r="H147" s="31">
        <f t="shared" si="13"/>
        <v>158691.54166666666</v>
      </c>
      <c r="I147" s="10"/>
      <c r="J147" s="10"/>
      <c r="W147" s="1"/>
      <c r="X147" s="1"/>
      <c r="Y147" s="1"/>
    </row>
    <row r="148" spans="1:25" ht="17.25" customHeight="1">
      <c r="A148" s="11">
        <v>652</v>
      </c>
      <c r="B148" s="12">
        <v>1171.837</v>
      </c>
      <c r="C148" s="10" t="s">
        <v>5</v>
      </c>
      <c r="D148" s="13">
        <v>13000</v>
      </c>
      <c r="E148" s="14">
        <f t="shared" si="14"/>
        <v>15233881</v>
      </c>
      <c r="F148" s="15">
        <f t="shared" si="15"/>
        <v>761694.05</v>
      </c>
      <c r="G148" s="27">
        <f t="shared" si="12"/>
        <v>507796.0333333333</v>
      </c>
      <c r="H148" s="31">
        <f t="shared" si="13"/>
        <v>158686.26041666666</v>
      </c>
      <c r="I148" s="10"/>
      <c r="J148" s="10"/>
      <c r="W148" s="1"/>
      <c r="X148" s="1"/>
      <c r="Y148" s="1"/>
    </row>
    <row r="149" spans="1:25" ht="17.25" customHeight="1">
      <c r="A149" s="11">
        <v>658</v>
      </c>
      <c r="B149" s="12">
        <v>1013.737</v>
      </c>
      <c r="C149" s="10" t="s">
        <v>5</v>
      </c>
      <c r="D149" s="13">
        <v>13000</v>
      </c>
      <c r="E149" s="14">
        <f t="shared" si="14"/>
        <v>13178581</v>
      </c>
      <c r="F149" s="15">
        <f t="shared" si="15"/>
        <v>658929.05</v>
      </c>
      <c r="G149" s="27">
        <f t="shared" si="12"/>
        <v>439286.0333333333</v>
      </c>
      <c r="H149" s="31">
        <f t="shared" si="13"/>
        <v>137276.88541666666</v>
      </c>
      <c r="I149" s="10"/>
      <c r="J149" s="10"/>
      <c r="W149" s="1"/>
      <c r="X149" s="1"/>
      <c r="Y149" s="1"/>
    </row>
    <row r="150" spans="1:25" ht="17.25" customHeight="1">
      <c r="A150" s="11">
        <v>665</v>
      </c>
      <c r="B150" s="12">
        <v>954.375</v>
      </c>
      <c r="C150" s="10" t="s">
        <v>5</v>
      </c>
      <c r="D150" s="13">
        <v>13000</v>
      </c>
      <c r="E150" s="14">
        <f t="shared" si="14"/>
        <v>12406875</v>
      </c>
      <c r="F150" s="15">
        <f t="shared" si="15"/>
        <v>620343.75</v>
      </c>
      <c r="G150" s="27">
        <f t="shared" si="12"/>
        <v>413562.5</v>
      </c>
      <c r="H150" s="31">
        <f t="shared" si="13"/>
        <v>129238.28125</v>
      </c>
      <c r="I150" s="10"/>
      <c r="J150" s="10"/>
      <c r="W150" s="1"/>
      <c r="X150" s="1"/>
      <c r="Y150" s="1"/>
    </row>
    <row r="151" spans="1:25" ht="17.25" customHeight="1">
      <c r="A151" s="11">
        <v>667</v>
      </c>
      <c r="B151" s="12">
        <v>988.876</v>
      </c>
      <c r="C151" s="10" t="s">
        <v>5</v>
      </c>
      <c r="D151" s="13">
        <v>13000</v>
      </c>
      <c r="E151" s="14">
        <f t="shared" si="14"/>
        <v>12855388</v>
      </c>
      <c r="F151" s="15">
        <f t="shared" si="15"/>
        <v>642769.4</v>
      </c>
      <c r="G151" s="27">
        <f t="shared" si="12"/>
        <v>428512.93333333335</v>
      </c>
      <c r="H151" s="31">
        <f t="shared" si="13"/>
        <v>133910.29166666666</v>
      </c>
      <c r="I151" s="10"/>
      <c r="J151" s="10"/>
      <c r="W151" s="1"/>
      <c r="X151" s="1"/>
      <c r="Y151" s="1"/>
    </row>
    <row r="152" spans="1:25" ht="17.25" customHeight="1">
      <c r="A152" s="11">
        <v>668</v>
      </c>
      <c r="B152" s="12">
        <v>986.155</v>
      </c>
      <c r="C152" s="10" t="s">
        <v>5</v>
      </c>
      <c r="D152" s="13">
        <v>13000</v>
      </c>
      <c r="E152" s="14">
        <f t="shared" si="14"/>
        <v>12820015</v>
      </c>
      <c r="F152" s="15">
        <f t="shared" si="15"/>
        <v>641000.75</v>
      </c>
      <c r="G152" s="27">
        <f t="shared" si="12"/>
        <v>427333.8333333333</v>
      </c>
      <c r="H152" s="31">
        <f t="shared" si="13"/>
        <v>133541.82291666666</v>
      </c>
      <c r="I152" s="10"/>
      <c r="J152" s="10"/>
      <c r="W152" s="1"/>
      <c r="X152" s="1"/>
      <c r="Y152" s="1"/>
    </row>
    <row r="153" spans="1:25" ht="17.25" customHeight="1">
      <c r="A153" s="11">
        <v>669</v>
      </c>
      <c r="B153" s="12">
        <v>899.473</v>
      </c>
      <c r="C153" s="10" t="s">
        <v>5</v>
      </c>
      <c r="D153" s="13">
        <v>13000</v>
      </c>
      <c r="E153" s="14">
        <f t="shared" si="14"/>
        <v>11693149</v>
      </c>
      <c r="F153" s="15">
        <f t="shared" si="15"/>
        <v>584657.4500000001</v>
      </c>
      <c r="G153" s="27">
        <f t="shared" si="12"/>
        <v>389771.63333333336</v>
      </c>
      <c r="H153" s="31">
        <f t="shared" si="13"/>
        <v>121803.63541666667</v>
      </c>
      <c r="I153" s="10"/>
      <c r="J153" s="10"/>
      <c r="W153" s="1"/>
      <c r="X153" s="1"/>
      <c r="Y153" s="1"/>
    </row>
    <row r="154" spans="1:25" ht="17.25" customHeight="1">
      <c r="A154" s="11">
        <v>670</v>
      </c>
      <c r="B154" s="12">
        <v>714.803</v>
      </c>
      <c r="C154" s="10" t="s">
        <v>5</v>
      </c>
      <c r="D154" s="13">
        <v>13000</v>
      </c>
      <c r="E154" s="14">
        <f t="shared" si="14"/>
        <v>9292439</v>
      </c>
      <c r="F154" s="15">
        <f t="shared" si="15"/>
        <v>464621.95</v>
      </c>
      <c r="G154" s="27">
        <f t="shared" si="12"/>
        <v>309747.9666666667</v>
      </c>
      <c r="H154" s="31">
        <f t="shared" si="13"/>
        <v>96796.23958333333</v>
      </c>
      <c r="I154" s="10"/>
      <c r="J154" s="10"/>
      <c r="W154" s="1"/>
      <c r="X154" s="1"/>
      <c r="Y154" s="1"/>
    </row>
    <row r="155" spans="1:25" ht="17.25" customHeight="1">
      <c r="A155" s="11">
        <v>671</v>
      </c>
      <c r="B155" s="12">
        <v>941.492</v>
      </c>
      <c r="C155" s="10" t="s">
        <v>5</v>
      </c>
      <c r="D155" s="13">
        <v>13000</v>
      </c>
      <c r="E155" s="14">
        <f t="shared" si="14"/>
        <v>12239396</v>
      </c>
      <c r="F155" s="15">
        <f t="shared" si="15"/>
        <v>611969.8</v>
      </c>
      <c r="G155" s="27">
        <f t="shared" si="12"/>
        <v>407979.86666666664</v>
      </c>
      <c r="H155" s="31">
        <f t="shared" si="13"/>
        <v>127493.70833333333</v>
      </c>
      <c r="I155" s="10"/>
      <c r="J155" s="10"/>
      <c r="W155" s="1"/>
      <c r="X155" s="1"/>
      <c r="Y155" s="1"/>
    </row>
    <row r="156" spans="1:25" ht="17.25" customHeight="1">
      <c r="A156" s="11">
        <v>672</v>
      </c>
      <c r="B156" s="12">
        <v>571.047</v>
      </c>
      <c r="C156" s="10" t="s">
        <v>5</v>
      </c>
      <c r="D156" s="13">
        <v>13000</v>
      </c>
      <c r="E156" s="14">
        <f t="shared" si="14"/>
        <v>7423611</v>
      </c>
      <c r="F156" s="15">
        <f t="shared" si="15"/>
        <v>371180.55000000005</v>
      </c>
      <c r="G156" s="27">
        <f t="shared" si="12"/>
        <v>247453.7</v>
      </c>
      <c r="H156" s="31">
        <f t="shared" si="13"/>
        <v>77329.28125</v>
      </c>
      <c r="I156" s="10"/>
      <c r="J156" s="10"/>
      <c r="W156" s="1"/>
      <c r="X156" s="1"/>
      <c r="Y156" s="1"/>
    </row>
    <row r="157" spans="1:25" ht="17.25" customHeight="1">
      <c r="A157" s="11">
        <v>673</v>
      </c>
      <c r="B157" s="12">
        <v>563.824</v>
      </c>
      <c r="C157" s="10" t="s">
        <v>5</v>
      </c>
      <c r="D157" s="13">
        <v>13000</v>
      </c>
      <c r="E157" s="14">
        <f t="shared" si="14"/>
        <v>7329711.999999999</v>
      </c>
      <c r="F157" s="15">
        <f t="shared" si="15"/>
        <v>366485.6</v>
      </c>
      <c r="G157" s="27">
        <f t="shared" si="12"/>
        <v>244323.73333333328</v>
      </c>
      <c r="H157" s="31">
        <f t="shared" si="13"/>
        <v>76351.16666666666</v>
      </c>
      <c r="I157" s="10"/>
      <c r="J157" s="10"/>
      <c r="W157" s="1"/>
      <c r="X157" s="1"/>
      <c r="Y157" s="1"/>
    </row>
    <row r="158" spans="1:25" ht="17.25" customHeight="1">
      <c r="A158" s="11">
        <v>675</v>
      </c>
      <c r="B158" s="12">
        <v>608.636</v>
      </c>
      <c r="C158" s="10" t="s">
        <v>5</v>
      </c>
      <c r="D158" s="13">
        <v>13000</v>
      </c>
      <c r="E158" s="14">
        <f t="shared" si="14"/>
        <v>7912268</v>
      </c>
      <c r="F158" s="15">
        <f t="shared" si="15"/>
        <v>395613.4</v>
      </c>
      <c r="G158" s="27">
        <f t="shared" si="12"/>
        <v>263742.26666666666</v>
      </c>
      <c r="H158" s="31">
        <f t="shared" si="13"/>
        <v>82419.45833333333</v>
      </c>
      <c r="I158" s="10"/>
      <c r="J158" s="10"/>
      <c r="W158" s="1"/>
      <c r="X158" s="1"/>
      <c r="Y158" s="1"/>
    </row>
    <row r="159" spans="1:25" ht="17.25" customHeight="1">
      <c r="A159" s="11">
        <v>677</v>
      </c>
      <c r="B159" s="12">
        <v>641.03</v>
      </c>
      <c r="C159" s="10" t="s">
        <v>5</v>
      </c>
      <c r="D159" s="13">
        <v>13000</v>
      </c>
      <c r="E159" s="14">
        <f t="shared" si="14"/>
        <v>8333390</v>
      </c>
      <c r="F159" s="15">
        <f t="shared" si="15"/>
        <v>416669.5</v>
      </c>
      <c r="G159" s="27">
        <f t="shared" si="12"/>
        <v>277779.6666666667</v>
      </c>
      <c r="H159" s="31">
        <f t="shared" si="13"/>
        <v>86806.14583333333</v>
      </c>
      <c r="I159" s="10"/>
      <c r="J159" s="10"/>
      <c r="W159" s="1"/>
      <c r="X159" s="1"/>
      <c r="Y159" s="1"/>
    </row>
    <row r="160" spans="1:25" ht="17.25" customHeight="1">
      <c r="A160" s="11">
        <v>678</v>
      </c>
      <c r="B160" s="12">
        <v>680.738</v>
      </c>
      <c r="C160" s="10" t="s">
        <v>5</v>
      </c>
      <c r="D160" s="13">
        <v>13000</v>
      </c>
      <c r="E160" s="14">
        <f t="shared" si="14"/>
        <v>8849594</v>
      </c>
      <c r="F160" s="15">
        <f t="shared" si="15"/>
        <v>442479.7</v>
      </c>
      <c r="G160" s="27">
        <f t="shared" si="12"/>
        <v>294986.4666666667</v>
      </c>
      <c r="H160" s="31">
        <f t="shared" si="13"/>
        <v>92183.27083333333</v>
      </c>
      <c r="I160" s="10"/>
      <c r="J160" s="10"/>
      <c r="W160" s="1"/>
      <c r="X160" s="1"/>
      <c r="Y160" s="1"/>
    </row>
    <row r="161" spans="1:25" ht="17.25" customHeight="1">
      <c r="A161" s="11">
        <v>679</v>
      </c>
      <c r="B161" s="12">
        <v>673.425</v>
      </c>
      <c r="C161" s="10" t="s">
        <v>5</v>
      </c>
      <c r="D161" s="13">
        <v>13000</v>
      </c>
      <c r="E161" s="14">
        <f t="shared" si="14"/>
        <v>8754525</v>
      </c>
      <c r="F161" s="15">
        <f t="shared" si="15"/>
        <v>437726.25</v>
      </c>
      <c r="G161" s="27">
        <f t="shared" si="12"/>
        <v>291817.5</v>
      </c>
      <c r="H161" s="31">
        <f t="shared" si="13"/>
        <v>91192.96875</v>
      </c>
      <c r="I161" s="10"/>
      <c r="J161" s="10"/>
      <c r="W161" s="1"/>
      <c r="X161" s="1"/>
      <c r="Y161" s="1"/>
    </row>
    <row r="162" spans="1:25" ht="17.25" customHeight="1">
      <c r="A162" s="11">
        <v>684</v>
      </c>
      <c r="B162" s="12">
        <v>822.936</v>
      </c>
      <c r="C162" s="10" t="s">
        <v>5</v>
      </c>
      <c r="D162" s="13">
        <v>13000</v>
      </c>
      <c r="E162" s="14">
        <f t="shared" si="14"/>
        <v>10698168</v>
      </c>
      <c r="F162" s="15">
        <f t="shared" si="15"/>
        <v>534908.4</v>
      </c>
      <c r="G162" s="27">
        <f t="shared" si="12"/>
        <v>356605.6</v>
      </c>
      <c r="H162" s="31">
        <f t="shared" si="13"/>
        <v>111439.25</v>
      </c>
      <c r="I162" s="10"/>
      <c r="J162" s="10"/>
      <c r="W162" s="1"/>
      <c r="X162" s="1"/>
      <c r="Y162" s="1"/>
    </row>
    <row r="163" spans="1:25" ht="17.25" customHeight="1">
      <c r="A163" s="11">
        <v>685</v>
      </c>
      <c r="B163" s="12">
        <v>822.237</v>
      </c>
      <c r="C163" s="10" t="s">
        <v>5</v>
      </c>
      <c r="D163" s="13">
        <v>13000</v>
      </c>
      <c r="E163" s="14">
        <f t="shared" si="14"/>
        <v>10689081</v>
      </c>
      <c r="F163" s="15">
        <f t="shared" si="15"/>
        <v>534454.05</v>
      </c>
      <c r="G163" s="27">
        <f t="shared" si="12"/>
        <v>356302.7</v>
      </c>
      <c r="H163" s="31">
        <f t="shared" si="13"/>
        <v>111344.59375</v>
      </c>
      <c r="I163" s="10"/>
      <c r="J163" s="10"/>
      <c r="W163" s="1"/>
      <c r="X163" s="1"/>
      <c r="Y163" s="1"/>
    </row>
    <row r="164" spans="1:25" ht="17.25" customHeight="1">
      <c r="A164" s="11">
        <v>686</v>
      </c>
      <c r="B164" s="12">
        <v>858.261</v>
      </c>
      <c r="C164" s="10" t="s">
        <v>5</v>
      </c>
      <c r="D164" s="13">
        <v>13000</v>
      </c>
      <c r="E164" s="14">
        <f t="shared" si="14"/>
        <v>11157393</v>
      </c>
      <c r="F164" s="15">
        <f t="shared" si="15"/>
        <v>557869.65</v>
      </c>
      <c r="G164" s="27">
        <f t="shared" si="12"/>
        <v>371913.1</v>
      </c>
      <c r="H164" s="31">
        <f t="shared" si="13"/>
        <v>116222.84375</v>
      </c>
      <c r="I164" s="10"/>
      <c r="J164" s="10"/>
      <c r="W164" s="1"/>
      <c r="X164" s="1"/>
      <c r="Y164" s="1"/>
    </row>
    <row r="165" spans="1:25" ht="17.25" customHeight="1">
      <c r="A165" s="11">
        <v>687</v>
      </c>
      <c r="B165" s="12">
        <v>857.541</v>
      </c>
      <c r="C165" s="10" t="s">
        <v>5</v>
      </c>
      <c r="D165" s="13">
        <v>13000</v>
      </c>
      <c r="E165" s="14">
        <f t="shared" si="14"/>
        <v>11148033</v>
      </c>
      <c r="F165" s="15">
        <f t="shared" si="15"/>
        <v>557401.65</v>
      </c>
      <c r="G165" s="27">
        <f t="shared" si="12"/>
        <v>371601.1</v>
      </c>
      <c r="H165" s="31">
        <f t="shared" si="13"/>
        <v>116125.34375</v>
      </c>
      <c r="I165" s="10"/>
      <c r="J165" s="10"/>
      <c r="W165" s="1"/>
      <c r="X165" s="1"/>
      <c r="Y165" s="1"/>
    </row>
    <row r="166" spans="1:25" ht="17.25" customHeight="1">
      <c r="A166" s="11">
        <v>688</v>
      </c>
      <c r="B166" s="12">
        <v>893.585</v>
      </c>
      <c r="C166" s="10" t="s">
        <v>5</v>
      </c>
      <c r="D166" s="13">
        <v>13000</v>
      </c>
      <c r="E166" s="14">
        <f t="shared" si="14"/>
        <v>11616605</v>
      </c>
      <c r="F166" s="15">
        <f t="shared" si="15"/>
        <v>580830.25</v>
      </c>
      <c r="G166" s="27">
        <f t="shared" si="12"/>
        <v>387220.1666666667</v>
      </c>
      <c r="H166" s="31">
        <f t="shared" si="13"/>
        <v>121006.30208333333</v>
      </c>
      <c r="I166" s="10"/>
      <c r="J166" s="10"/>
      <c r="W166" s="1"/>
      <c r="X166" s="1"/>
      <c r="Y166" s="1"/>
    </row>
    <row r="167" spans="1:25" ht="17.25" customHeight="1">
      <c r="A167" s="11">
        <v>689</v>
      </c>
      <c r="B167" s="12">
        <v>892.845</v>
      </c>
      <c r="C167" s="10" t="s">
        <v>5</v>
      </c>
      <c r="D167" s="13">
        <v>13000</v>
      </c>
      <c r="E167" s="14">
        <f t="shared" si="14"/>
        <v>11606985</v>
      </c>
      <c r="F167" s="15">
        <f t="shared" si="15"/>
        <v>580349.25</v>
      </c>
      <c r="G167" s="27">
        <f t="shared" si="12"/>
        <v>386899.5</v>
      </c>
      <c r="H167" s="31">
        <f t="shared" si="13"/>
        <v>120906.09375</v>
      </c>
      <c r="I167" s="10"/>
      <c r="J167" s="10"/>
      <c r="W167" s="1"/>
      <c r="X167" s="1"/>
      <c r="Y167" s="1"/>
    </row>
    <row r="168" spans="1:25" ht="17.25" customHeight="1">
      <c r="A168" s="11">
        <v>692</v>
      </c>
      <c r="B168" s="12">
        <v>1606.056</v>
      </c>
      <c r="C168" s="10" t="s">
        <v>5</v>
      </c>
      <c r="D168" s="13">
        <v>13000</v>
      </c>
      <c r="E168" s="14">
        <f t="shared" si="14"/>
        <v>20878728</v>
      </c>
      <c r="F168" s="15">
        <f t="shared" si="15"/>
        <v>1043936.4</v>
      </c>
      <c r="G168" s="27">
        <f t="shared" si="12"/>
        <v>695957.6</v>
      </c>
      <c r="H168" s="31">
        <f t="shared" si="13"/>
        <v>217486.75</v>
      </c>
      <c r="I168" s="10"/>
      <c r="J168" s="10"/>
      <c r="W168" s="1"/>
      <c r="X168" s="1"/>
      <c r="Y168" s="1"/>
    </row>
    <row r="169" spans="1:25" ht="17.25" customHeight="1">
      <c r="A169" s="11">
        <v>693</v>
      </c>
      <c r="B169" s="12">
        <v>1497.474</v>
      </c>
      <c r="C169" s="10" t="s">
        <v>5</v>
      </c>
      <c r="D169" s="13">
        <v>13000</v>
      </c>
      <c r="E169" s="14">
        <f t="shared" si="14"/>
        <v>19467162</v>
      </c>
      <c r="F169" s="15">
        <f t="shared" si="15"/>
        <v>973358.1000000001</v>
      </c>
      <c r="G169" s="27">
        <f t="shared" si="12"/>
        <v>648905.4</v>
      </c>
      <c r="H169" s="31">
        <f t="shared" si="13"/>
        <v>202782.9375</v>
      </c>
      <c r="I169" s="10"/>
      <c r="J169" s="10"/>
      <c r="W169" s="1"/>
      <c r="X169" s="1"/>
      <c r="Y169" s="1"/>
    </row>
    <row r="170" spans="1:25" ht="17.25" customHeight="1">
      <c r="A170" s="11">
        <v>694</v>
      </c>
      <c r="B170" s="12">
        <v>1724.107</v>
      </c>
      <c r="C170" s="10" t="s">
        <v>5</v>
      </c>
      <c r="D170" s="13">
        <v>13000</v>
      </c>
      <c r="E170" s="14">
        <f t="shared" si="14"/>
        <v>22413391</v>
      </c>
      <c r="F170" s="15">
        <f t="shared" si="15"/>
        <v>1120669.55</v>
      </c>
      <c r="G170" s="27">
        <f t="shared" si="12"/>
        <v>747113.0333333333</v>
      </c>
      <c r="H170" s="31">
        <f t="shared" si="13"/>
        <v>233472.82291666666</v>
      </c>
      <c r="I170" s="10"/>
      <c r="J170" s="10"/>
      <c r="W170" s="1"/>
      <c r="X170" s="1"/>
      <c r="Y170" s="1"/>
    </row>
    <row r="171" spans="1:25" ht="17.25" customHeight="1">
      <c r="A171" s="11">
        <v>695</v>
      </c>
      <c r="B171" s="12">
        <v>1449.588</v>
      </c>
      <c r="C171" s="10" t="s">
        <v>5</v>
      </c>
      <c r="D171" s="13">
        <v>13000</v>
      </c>
      <c r="E171" s="14">
        <f t="shared" si="14"/>
        <v>18844644</v>
      </c>
      <c r="F171" s="15">
        <f t="shared" si="15"/>
        <v>942232.2000000001</v>
      </c>
      <c r="G171" s="27">
        <f t="shared" si="12"/>
        <v>628154.8</v>
      </c>
      <c r="H171" s="31">
        <f t="shared" si="13"/>
        <v>196298.375</v>
      </c>
      <c r="I171" s="10"/>
      <c r="J171" s="10"/>
      <c r="W171" s="1"/>
      <c r="X171" s="1"/>
      <c r="Y171" s="1"/>
    </row>
    <row r="172" spans="1:25" ht="17.25" customHeight="1">
      <c r="A172" s="11">
        <v>698</v>
      </c>
      <c r="B172" s="12">
        <v>729.376</v>
      </c>
      <c r="C172" s="10" t="s">
        <v>5</v>
      </c>
      <c r="D172" s="13">
        <v>13000</v>
      </c>
      <c r="E172" s="14">
        <f t="shared" si="14"/>
        <v>9481888</v>
      </c>
      <c r="F172" s="15">
        <f t="shared" si="15"/>
        <v>474094.4</v>
      </c>
      <c r="G172" s="27">
        <f t="shared" si="12"/>
        <v>316062.93333333335</v>
      </c>
      <c r="H172" s="31">
        <f t="shared" si="13"/>
        <v>98769.66666666667</v>
      </c>
      <c r="I172" s="10"/>
      <c r="J172" s="10"/>
      <c r="W172" s="1"/>
      <c r="X172" s="1"/>
      <c r="Y172" s="1"/>
    </row>
    <row r="173" spans="1:25" ht="17.25" customHeight="1">
      <c r="A173" s="11">
        <v>700</v>
      </c>
      <c r="B173" s="12">
        <v>879.335</v>
      </c>
      <c r="C173" s="10" t="s">
        <v>5</v>
      </c>
      <c r="D173" s="13">
        <v>13000</v>
      </c>
      <c r="E173" s="14">
        <f t="shared" si="14"/>
        <v>11431355</v>
      </c>
      <c r="F173" s="15">
        <f t="shared" si="15"/>
        <v>571567.75</v>
      </c>
      <c r="G173" s="27">
        <f t="shared" si="12"/>
        <v>381045.1666666667</v>
      </c>
      <c r="H173" s="31">
        <f t="shared" si="13"/>
        <v>119076.61458333333</v>
      </c>
      <c r="I173" s="10"/>
      <c r="J173" s="10"/>
      <c r="W173" s="1"/>
      <c r="X173" s="1"/>
      <c r="Y173" s="1"/>
    </row>
    <row r="174" spans="1:25" ht="17.25" customHeight="1">
      <c r="A174" s="11">
        <v>701</v>
      </c>
      <c r="B174" s="12">
        <v>879.752</v>
      </c>
      <c r="C174" s="10" t="s">
        <v>5</v>
      </c>
      <c r="D174" s="13">
        <v>13000</v>
      </c>
      <c r="E174" s="14">
        <f t="shared" si="14"/>
        <v>11436776</v>
      </c>
      <c r="F174" s="15">
        <f t="shared" si="15"/>
        <v>571838.8</v>
      </c>
      <c r="G174" s="27">
        <f t="shared" si="12"/>
        <v>381225.86666666664</v>
      </c>
      <c r="H174" s="31">
        <f t="shared" si="13"/>
        <v>119133.08333333333</v>
      </c>
      <c r="I174" s="10"/>
      <c r="J174" s="10"/>
      <c r="W174" s="1"/>
      <c r="X174" s="1"/>
      <c r="Y174" s="1"/>
    </row>
    <row r="175" spans="1:25" ht="17.25" customHeight="1">
      <c r="A175" s="11">
        <v>703</v>
      </c>
      <c r="B175" s="12">
        <v>898.059</v>
      </c>
      <c r="C175" s="10" t="s">
        <v>5</v>
      </c>
      <c r="D175" s="13">
        <v>13000</v>
      </c>
      <c r="E175" s="14">
        <f t="shared" si="14"/>
        <v>11674767</v>
      </c>
      <c r="F175" s="15">
        <f t="shared" si="15"/>
        <v>583738.35</v>
      </c>
      <c r="G175" s="27">
        <f t="shared" si="12"/>
        <v>389158.9</v>
      </c>
      <c r="H175" s="31">
        <f t="shared" si="13"/>
        <v>121612.15625</v>
      </c>
      <c r="I175" s="10"/>
      <c r="J175" s="10"/>
      <c r="W175" s="1"/>
      <c r="X175" s="1"/>
      <c r="Y175" s="1"/>
    </row>
    <row r="176" spans="1:25" ht="17.25" customHeight="1">
      <c r="A176" s="11">
        <v>704</v>
      </c>
      <c r="B176" s="12">
        <v>903.46</v>
      </c>
      <c r="C176" s="10" t="s">
        <v>5</v>
      </c>
      <c r="D176" s="13">
        <v>13000</v>
      </c>
      <c r="E176" s="14">
        <f t="shared" si="14"/>
        <v>11744980</v>
      </c>
      <c r="F176" s="15">
        <f t="shared" si="15"/>
        <v>587249</v>
      </c>
      <c r="G176" s="27">
        <f t="shared" si="12"/>
        <v>391499.3333333333</v>
      </c>
      <c r="H176" s="31">
        <f t="shared" si="13"/>
        <v>122343.54166666667</v>
      </c>
      <c r="I176" s="10"/>
      <c r="J176" s="10"/>
      <c r="W176" s="1"/>
      <c r="X176" s="1"/>
      <c r="Y176" s="1"/>
    </row>
    <row r="177" spans="1:25" ht="17.25" customHeight="1">
      <c r="A177" s="11">
        <v>705</v>
      </c>
      <c r="B177" s="12">
        <v>903.868</v>
      </c>
      <c r="C177" s="10" t="s">
        <v>5</v>
      </c>
      <c r="D177" s="13">
        <v>13000</v>
      </c>
      <c r="E177" s="14">
        <f t="shared" si="14"/>
        <v>11750284</v>
      </c>
      <c r="F177" s="15">
        <f t="shared" si="15"/>
        <v>587514.2000000001</v>
      </c>
      <c r="G177" s="27">
        <f t="shared" si="12"/>
        <v>391676.13333333336</v>
      </c>
      <c r="H177" s="31">
        <f t="shared" si="13"/>
        <v>122398.79166666667</v>
      </c>
      <c r="I177" s="10"/>
      <c r="J177" s="10"/>
      <c r="W177" s="1"/>
      <c r="X177" s="1"/>
      <c r="Y177" s="1"/>
    </row>
    <row r="178" spans="1:25" ht="17.25" customHeight="1">
      <c r="A178" s="11">
        <v>706</v>
      </c>
      <c r="B178" s="12">
        <v>909.272</v>
      </c>
      <c r="C178" s="10" t="s">
        <v>5</v>
      </c>
      <c r="D178" s="13">
        <v>13000</v>
      </c>
      <c r="E178" s="14">
        <f t="shared" si="14"/>
        <v>11820536</v>
      </c>
      <c r="F178" s="15">
        <f t="shared" si="15"/>
        <v>591026.8</v>
      </c>
      <c r="G178" s="27">
        <f t="shared" si="12"/>
        <v>394017.86666666664</v>
      </c>
      <c r="H178" s="31">
        <f t="shared" si="13"/>
        <v>123130.58333333333</v>
      </c>
      <c r="I178" s="10"/>
      <c r="J178" s="10"/>
      <c r="W178" s="1"/>
      <c r="X178" s="1"/>
      <c r="Y178" s="1"/>
    </row>
    <row r="179" spans="1:25" ht="17.25" customHeight="1">
      <c r="A179" s="11">
        <v>707</v>
      </c>
      <c r="B179" s="12">
        <v>909.677</v>
      </c>
      <c r="C179" s="10" t="s">
        <v>5</v>
      </c>
      <c r="D179" s="13">
        <v>13000</v>
      </c>
      <c r="E179" s="14">
        <f t="shared" si="14"/>
        <v>11825801</v>
      </c>
      <c r="F179" s="15">
        <f t="shared" si="15"/>
        <v>591290.05</v>
      </c>
      <c r="G179" s="27">
        <f t="shared" si="12"/>
        <v>394193.36666666664</v>
      </c>
      <c r="H179" s="31">
        <f t="shared" si="13"/>
        <v>123185.42708333333</v>
      </c>
      <c r="I179" s="10"/>
      <c r="J179" s="10"/>
      <c r="W179" s="1"/>
      <c r="X179" s="1"/>
      <c r="Y179" s="1"/>
    </row>
    <row r="180" spans="1:25" ht="17.25" customHeight="1">
      <c r="A180" s="11">
        <v>708</v>
      </c>
      <c r="B180" s="12">
        <v>915.085</v>
      </c>
      <c r="C180" s="10" t="s">
        <v>5</v>
      </c>
      <c r="D180" s="13">
        <v>13000</v>
      </c>
      <c r="E180" s="14">
        <f t="shared" si="14"/>
        <v>11896105</v>
      </c>
      <c r="F180" s="15">
        <f t="shared" si="15"/>
        <v>594805.25</v>
      </c>
      <c r="G180" s="27">
        <f t="shared" si="12"/>
        <v>396536.8333333333</v>
      </c>
      <c r="H180" s="31">
        <f t="shared" si="13"/>
        <v>123917.76041666667</v>
      </c>
      <c r="I180" s="10"/>
      <c r="J180" s="10"/>
      <c r="W180" s="1"/>
      <c r="X180" s="1"/>
      <c r="Y180" s="1"/>
    </row>
    <row r="181" spans="1:25" ht="17.25" customHeight="1">
      <c r="A181" s="11">
        <v>709</v>
      </c>
      <c r="B181" s="12">
        <v>915.485</v>
      </c>
      <c r="C181" s="10" t="s">
        <v>5</v>
      </c>
      <c r="D181" s="13">
        <v>13000</v>
      </c>
      <c r="E181" s="14">
        <f t="shared" si="14"/>
        <v>11901305</v>
      </c>
      <c r="F181" s="15">
        <f t="shared" si="15"/>
        <v>595065.25</v>
      </c>
      <c r="G181" s="27">
        <f t="shared" si="12"/>
        <v>396710.1666666667</v>
      </c>
      <c r="H181" s="31">
        <f t="shared" si="13"/>
        <v>123971.92708333333</v>
      </c>
      <c r="I181" s="10"/>
      <c r="J181" s="10"/>
      <c r="W181" s="1"/>
      <c r="X181" s="1"/>
      <c r="Y181" s="1"/>
    </row>
    <row r="182" spans="1:25" ht="17.25" customHeight="1">
      <c r="A182" s="11">
        <v>710</v>
      </c>
      <c r="B182" s="12">
        <v>920.897</v>
      </c>
      <c r="C182" s="10" t="s">
        <v>5</v>
      </c>
      <c r="D182" s="13">
        <v>13000</v>
      </c>
      <c r="E182" s="14">
        <f t="shared" si="14"/>
        <v>11971661</v>
      </c>
      <c r="F182" s="15">
        <f t="shared" si="15"/>
        <v>598583.05</v>
      </c>
      <c r="G182" s="27">
        <f t="shared" si="12"/>
        <v>399055.36666666664</v>
      </c>
      <c r="H182" s="31">
        <f t="shared" si="13"/>
        <v>124704.80208333333</v>
      </c>
      <c r="I182" s="10"/>
      <c r="J182" s="10"/>
      <c r="W182" s="1"/>
      <c r="X182" s="1"/>
      <c r="Y182" s="1"/>
    </row>
    <row r="183" spans="1:25" ht="17.25" customHeight="1">
      <c r="A183" s="11">
        <v>711</v>
      </c>
      <c r="B183" s="12">
        <v>921.294</v>
      </c>
      <c r="C183" s="10" t="s">
        <v>5</v>
      </c>
      <c r="D183" s="13">
        <v>13000</v>
      </c>
      <c r="E183" s="14">
        <f t="shared" si="14"/>
        <v>11976822</v>
      </c>
      <c r="F183" s="15">
        <f t="shared" si="15"/>
        <v>598841.1</v>
      </c>
      <c r="G183" s="27">
        <f t="shared" si="12"/>
        <v>399227.4</v>
      </c>
      <c r="H183" s="31">
        <f t="shared" si="13"/>
        <v>124758.5625</v>
      </c>
      <c r="I183" s="10"/>
      <c r="J183" s="10"/>
      <c r="W183" s="1"/>
      <c r="X183" s="1"/>
      <c r="Y183" s="1"/>
    </row>
    <row r="184" spans="1:25" ht="17.25" customHeight="1">
      <c r="A184" s="11">
        <v>713</v>
      </c>
      <c r="B184" s="12">
        <v>927.103</v>
      </c>
      <c r="C184" s="10" t="s">
        <v>5</v>
      </c>
      <c r="D184" s="13">
        <v>13000</v>
      </c>
      <c r="E184" s="14">
        <f t="shared" si="14"/>
        <v>12052339</v>
      </c>
      <c r="F184" s="15">
        <f t="shared" si="15"/>
        <v>602616.9500000001</v>
      </c>
      <c r="G184" s="27">
        <f t="shared" si="12"/>
        <v>401744.63333333336</v>
      </c>
      <c r="H184" s="31">
        <f t="shared" si="13"/>
        <v>125545.19791666667</v>
      </c>
      <c r="I184" s="10"/>
      <c r="J184" s="10"/>
      <c r="W184" s="1"/>
      <c r="X184" s="1"/>
      <c r="Y184" s="1"/>
    </row>
    <row r="185" spans="1:25" ht="17.25" customHeight="1">
      <c r="A185" s="11">
        <v>714</v>
      </c>
      <c r="B185" s="12">
        <v>932.467</v>
      </c>
      <c r="C185" s="10" t="s">
        <v>5</v>
      </c>
      <c r="D185" s="13">
        <v>13000</v>
      </c>
      <c r="E185" s="14">
        <f t="shared" si="14"/>
        <v>12122071</v>
      </c>
      <c r="F185" s="15">
        <f t="shared" si="15"/>
        <v>606103.55</v>
      </c>
      <c r="G185" s="27">
        <f t="shared" si="12"/>
        <v>404069.0333333333</v>
      </c>
      <c r="H185" s="31">
        <f t="shared" si="13"/>
        <v>126271.57291666667</v>
      </c>
      <c r="I185" s="10"/>
      <c r="J185" s="10"/>
      <c r="W185" s="1"/>
      <c r="X185" s="1"/>
      <c r="Y185" s="1"/>
    </row>
    <row r="186" spans="1:25" ht="17.25" customHeight="1">
      <c r="A186" s="11">
        <v>715</v>
      </c>
      <c r="B186" s="12">
        <v>932.974</v>
      </c>
      <c r="C186" s="10" t="s">
        <v>5</v>
      </c>
      <c r="D186" s="13">
        <v>13000</v>
      </c>
      <c r="E186" s="14">
        <f t="shared" si="14"/>
        <v>12128662</v>
      </c>
      <c r="F186" s="15">
        <f t="shared" si="15"/>
        <v>606433.1</v>
      </c>
      <c r="G186" s="27">
        <f t="shared" si="12"/>
        <v>404288.73333333334</v>
      </c>
      <c r="H186" s="31">
        <f t="shared" si="13"/>
        <v>126340.22916666667</v>
      </c>
      <c r="I186" s="10"/>
      <c r="J186" s="10"/>
      <c r="W186" s="1"/>
      <c r="X186" s="1"/>
      <c r="Y186" s="1"/>
    </row>
    <row r="187" spans="1:25" ht="17.25" customHeight="1">
      <c r="A187" s="11">
        <v>716</v>
      </c>
      <c r="B187" s="12">
        <v>932.1</v>
      </c>
      <c r="C187" s="10" t="s">
        <v>5</v>
      </c>
      <c r="D187" s="13">
        <v>13000</v>
      </c>
      <c r="E187" s="14">
        <f t="shared" si="14"/>
        <v>12117300</v>
      </c>
      <c r="F187" s="15">
        <f t="shared" si="15"/>
        <v>605865</v>
      </c>
      <c r="G187" s="27">
        <f t="shared" si="12"/>
        <v>403910</v>
      </c>
      <c r="H187" s="31">
        <f t="shared" si="13"/>
        <v>126221.875</v>
      </c>
      <c r="I187" s="10"/>
      <c r="J187" s="10"/>
      <c r="W187" s="1"/>
      <c r="X187" s="1"/>
      <c r="Y187" s="1"/>
    </row>
    <row r="188" spans="1:25" ht="17.25" customHeight="1">
      <c r="A188" s="11">
        <v>718</v>
      </c>
      <c r="B188" s="12">
        <v>937.749</v>
      </c>
      <c r="C188" s="10" t="s">
        <v>5</v>
      </c>
      <c r="D188" s="13">
        <v>13000</v>
      </c>
      <c r="E188" s="14">
        <f t="shared" si="14"/>
        <v>12190737</v>
      </c>
      <c r="F188" s="15">
        <f t="shared" si="15"/>
        <v>609536.85</v>
      </c>
      <c r="G188" s="27">
        <f t="shared" si="12"/>
        <v>406357.9</v>
      </c>
      <c r="H188" s="31">
        <f t="shared" si="13"/>
        <v>126986.84375</v>
      </c>
      <c r="I188" s="10"/>
      <c r="J188" s="10"/>
      <c r="W188" s="1"/>
      <c r="X188" s="1"/>
      <c r="Y188" s="1"/>
    </row>
    <row r="189" spans="1:25" ht="17.25" customHeight="1">
      <c r="A189" s="11">
        <v>719</v>
      </c>
      <c r="B189" s="12">
        <v>937.945</v>
      </c>
      <c r="C189" s="10" t="s">
        <v>5</v>
      </c>
      <c r="D189" s="13">
        <v>13000</v>
      </c>
      <c r="E189" s="14">
        <f t="shared" si="14"/>
        <v>12193285</v>
      </c>
      <c r="F189" s="15">
        <f t="shared" si="15"/>
        <v>609664.25</v>
      </c>
      <c r="G189" s="27">
        <f t="shared" si="12"/>
        <v>406442.8333333333</v>
      </c>
      <c r="H189" s="31">
        <f t="shared" si="13"/>
        <v>127013.38541666667</v>
      </c>
      <c r="I189" s="10"/>
      <c r="J189" s="10"/>
      <c r="W189" s="1"/>
      <c r="X189" s="1"/>
      <c r="Y189" s="1"/>
    </row>
    <row r="190" spans="1:25" ht="17.25" customHeight="1">
      <c r="A190" s="11">
        <v>720</v>
      </c>
      <c r="B190" s="12">
        <v>943.366</v>
      </c>
      <c r="C190" s="10" t="s">
        <v>5</v>
      </c>
      <c r="D190" s="13">
        <v>13000</v>
      </c>
      <c r="E190" s="14">
        <f t="shared" si="14"/>
        <v>12263758</v>
      </c>
      <c r="F190" s="15">
        <f t="shared" si="15"/>
        <v>613187.9</v>
      </c>
      <c r="G190" s="27">
        <f t="shared" si="12"/>
        <v>408791.93333333335</v>
      </c>
      <c r="H190" s="31">
        <f t="shared" si="13"/>
        <v>127747.47916666667</v>
      </c>
      <c r="I190" s="10"/>
      <c r="J190" s="10"/>
      <c r="W190" s="1"/>
      <c r="X190" s="1"/>
      <c r="Y190" s="1"/>
    </row>
    <row r="191" spans="1:25" ht="17.25" customHeight="1">
      <c r="A191" s="11">
        <v>721</v>
      </c>
      <c r="B191" s="12">
        <v>943.75</v>
      </c>
      <c r="C191" s="10" t="s">
        <v>5</v>
      </c>
      <c r="D191" s="13">
        <v>13000</v>
      </c>
      <c r="E191" s="14">
        <f t="shared" si="14"/>
        <v>12268750</v>
      </c>
      <c r="F191" s="15">
        <f t="shared" si="15"/>
        <v>613437.5</v>
      </c>
      <c r="G191" s="27">
        <f aca="true" t="shared" si="16" ref="G191:G254">E191*20/600</f>
        <v>408958.3333333333</v>
      </c>
      <c r="H191" s="31">
        <f aca="true" t="shared" si="17" ref="H191:H254">E191*50/4800</f>
        <v>127799.47916666667</v>
      </c>
      <c r="I191" s="10"/>
      <c r="J191" s="10"/>
      <c r="W191" s="1"/>
      <c r="X191" s="1"/>
      <c r="Y191" s="1"/>
    </row>
    <row r="192" spans="1:25" ht="17.25" customHeight="1">
      <c r="A192" s="11">
        <v>722</v>
      </c>
      <c r="B192" s="12">
        <v>948.983</v>
      </c>
      <c r="C192" s="10" t="s">
        <v>5</v>
      </c>
      <c r="D192" s="13">
        <v>13000</v>
      </c>
      <c r="E192" s="14">
        <f t="shared" si="14"/>
        <v>12336779</v>
      </c>
      <c r="F192" s="15">
        <f t="shared" si="15"/>
        <v>616838.9500000001</v>
      </c>
      <c r="G192" s="27">
        <f t="shared" si="16"/>
        <v>411225.9666666667</v>
      </c>
      <c r="H192" s="31">
        <f t="shared" si="17"/>
        <v>128508.11458333333</v>
      </c>
      <c r="I192" s="10"/>
      <c r="J192" s="10"/>
      <c r="W192" s="1"/>
      <c r="X192" s="1"/>
      <c r="Y192" s="1"/>
    </row>
    <row r="193" spans="1:25" ht="17.25" customHeight="1">
      <c r="A193" s="11">
        <v>724</v>
      </c>
      <c r="B193" s="12">
        <v>710.352</v>
      </c>
      <c r="C193" s="10" t="s">
        <v>5</v>
      </c>
      <c r="D193" s="13">
        <v>13000</v>
      </c>
      <c r="E193" s="14">
        <f t="shared" si="14"/>
        <v>9234576</v>
      </c>
      <c r="F193" s="15">
        <f t="shared" si="15"/>
        <v>461728.80000000005</v>
      </c>
      <c r="G193" s="27">
        <f t="shared" si="16"/>
        <v>307819.2</v>
      </c>
      <c r="H193" s="31">
        <f t="shared" si="17"/>
        <v>96193.5</v>
      </c>
      <c r="I193" s="10"/>
      <c r="J193" s="10"/>
      <c r="W193" s="1"/>
      <c r="X193" s="1"/>
      <c r="Y193" s="1"/>
    </row>
    <row r="194" spans="1:25" ht="17.25" customHeight="1">
      <c r="A194" s="11">
        <v>725</v>
      </c>
      <c r="B194" s="12">
        <v>894.194</v>
      </c>
      <c r="C194" s="10" t="s">
        <v>5</v>
      </c>
      <c r="D194" s="13">
        <v>13000</v>
      </c>
      <c r="E194" s="14">
        <f t="shared" si="14"/>
        <v>11624522</v>
      </c>
      <c r="F194" s="15">
        <f t="shared" si="15"/>
        <v>581226.1</v>
      </c>
      <c r="G194" s="27">
        <f t="shared" si="16"/>
        <v>387484.06666666665</v>
      </c>
      <c r="H194" s="31">
        <f t="shared" si="17"/>
        <v>121088.77083333333</v>
      </c>
      <c r="I194" s="10"/>
      <c r="J194" s="10"/>
      <c r="W194" s="1"/>
      <c r="X194" s="1"/>
      <c r="Y194" s="1"/>
    </row>
    <row r="195" spans="1:25" ht="17.25" customHeight="1">
      <c r="A195" s="11">
        <v>729</v>
      </c>
      <c r="B195" s="12">
        <v>790.313</v>
      </c>
      <c r="C195" s="10" t="s">
        <v>5</v>
      </c>
      <c r="D195" s="13">
        <v>13000</v>
      </c>
      <c r="E195" s="14">
        <f t="shared" si="14"/>
        <v>10274069</v>
      </c>
      <c r="F195" s="15">
        <f t="shared" si="15"/>
        <v>513703.45</v>
      </c>
      <c r="G195" s="27">
        <f t="shared" si="16"/>
        <v>342468.9666666667</v>
      </c>
      <c r="H195" s="31">
        <f t="shared" si="17"/>
        <v>107021.55208333333</v>
      </c>
      <c r="I195" s="10"/>
      <c r="J195" s="10"/>
      <c r="W195" s="1"/>
      <c r="X195" s="1"/>
      <c r="Y195" s="1"/>
    </row>
    <row r="196" spans="1:25" ht="17.25" customHeight="1">
      <c r="A196" s="11">
        <v>744</v>
      </c>
      <c r="B196" s="12">
        <v>771.398</v>
      </c>
      <c r="C196" s="10" t="s">
        <v>5</v>
      </c>
      <c r="D196" s="13">
        <v>13000</v>
      </c>
      <c r="E196" s="14">
        <f t="shared" si="14"/>
        <v>10028174</v>
      </c>
      <c r="F196" s="15">
        <f t="shared" si="15"/>
        <v>501408.7</v>
      </c>
      <c r="G196" s="27">
        <f t="shared" si="16"/>
        <v>334272.4666666667</v>
      </c>
      <c r="H196" s="31">
        <f t="shared" si="17"/>
        <v>104460.14583333333</v>
      </c>
      <c r="I196" s="10"/>
      <c r="J196" s="10"/>
      <c r="W196" s="1"/>
      <c r="X196" s="1"/>
      <c r="Y196" s="1"/>
    </row>
    <row r="197" spans="1:25" ht="17.25" customHeight="1">
      <c r="A197" s="11">
        <v>745</v>
      </c>
      <c r="B197" s="12">
        <v>771.193</v>
      </c>
      <c r="C197" s="10" t="s">
        <v>5</v>
      </c>
      <c r="D197" s="13">
        <v>13000</v>
      </c>
      <c r="E197" s="14">
        <f aca="true" t="shared" si="18" ref="E197:E260">D197*B197</f>
        <v>10025509</v>
      </c>
      <c r="F197" s="15">
        <f t="shared" si="15"/>
        <v>501275.45</v>
      </c>
      <c r="G197" s="27">
        <f t="shared" si="16"/>
        <v>334183.63333333336</v>
      </c>
      <c r="H197" s="31">
        <f t="shared" si="17"/>
        <v>104432.38541666667</v>
      </c>
      <c r="I197" s="10"/>
      <c r="J197" s="10"/>
      <c r="W197" s="1"/>
      <c r="X197" s="1"/>
      <c r="Y197" s="1"/>
    </row>
    <row r="198" spans="1:25" ht="17.25" customHeight="1">
      <c r="A198" s="11">
        <v>746</v>
      </c>
      <c r="B198" s="12">
        <v>872.433</v>
      </c>
      <c r="C198" s="10" t="s">
        <v>6</v>
      </c>
      <c r="D198" s="13">
        <v>25000</v>
      </c>
      <c r="E198" s="14">
        <f t="shared" si="18"/>
        <v>21810825</v>
      </c>
      <c r="F198" s="15">
        <f aca="true" t="shared" si="19" ref="F198:F261">E198*0.05</f>
        <v>1090541.25</v>
      </c>
      <c r="G198" s="27">
        <f t="shared" si="16"/>
        <v>727027.5</v>
      </c>
      <c r="H198" s="31">
        <f t="shared" si="17"/>
        <v>227196.09375</v>
      </c>
      <c r="I198" s="10"/>
      <c r="J198" s="10"/>
      <c r="W198" s="1"/>
      <c r="X198" s="1"/>
      <c r="Y198" s="1"/>
    </row>
    <row r="199" spans="1:25" ht="17.25" customHeight="1">
      <c r="A199" s="11">
        <v>747</v>
      </c>
      <c r="B199" s="12">
        <v>967.952</v>
      </c>
      <c r="C199" s="10" t="s">
        <v>6</v>
      </c>
      <c r="D199" s="13">
        <v>25000</v>
      </c>
      <c r="E199" s="14">
        <f t="shared" si="18"/>
        <v>24198800</v>
      </c>
      <c r="F199" s="15">
        <f t="shared" si="19"/>
        <v>1209940</v>
      </c>
      <c r="G199" s="27">
        <f t="shared" si="16"/>
        <v>806626.6666666666</v>
      </c>
      <c r="H199" s="31">
        <f t="shared" si="17"/>
        <v>252070.83333333334</v>
      </c>
      <c r="I199" s="10"/>
      <c r="J199" s="10"/>
      <c r="W199" s="1"/>
      <c r="X199" s="1"/>
      <c r="Y199" s="1"/>
    </row>
    <row r="200" spans="1:25" ht="17.25" customHeight="1">
      <c r="A200" s="11">
        <v>757</v>
      </c>
      <c r="B200" s="12">
        <v>780.32</v>
      </c>
      <c r="C200" s="10" t="s">
        <v>5</v>
      </c>
      <c r="D200" s="13">
        <v>13000</v>
      </c>
      <c r="E200" s="14">
        <f t="shared" si="18"/>
        <v>10144160</v>
      </c>
      <c r="F200" s="15">
        <f t="shared" si="19"/>
        <v>507208</v>
      </c>
      <c r="G200" s="27">
        <f t="shared" si="16"/>
        <v>338138.6666666667</v>
      </c>
      <c r="H200" s="31">
        <f t="shared" si="17"/>
        <v>105668.33333333333</v>
      </c>
      <c r="I200" s="10"/>
      <c r="J200" s="10"/>
      <c r="W200" s="1"/>
      <c r="X200" s="1"/>
      <c r="Y200" s="1"/>
    </row>
    <row r="201" spans="1:25" ht="17.25" customHeight="1">
      <c r="A201" s="11">
        <v>758</v>
      </c>
      <c r="B201" s="12">
        <v>768.285</v>
      </c>
      <c r="C201" s="10" t="s">
        <v>5</v>
      </c>
      <c r="D201" s="13">
        <v>13000</v>
      </c>
      <c r="E201" s="14">
        <f t="shared" si="18"/>
        <v>9987705</v>
      </c>
      <c r="F201" s="15">
        <f t="shared" si="19"/>
        <v>499385.25</v>
      </c>
      <c r="G201" s="27">
        <f t="shared" si="16"/>
        <v>332923.5</v>
      </c>
      <c r="H201" s="31">
        <f t="shared" si="17"/>
        <v>104038.59375</v>
      </c>
      <c r="I201" s="10"/>
      <c r="J201" s="10"/>
      <c r="W201" s="1"/>
      <c r="X201" s="1"/>
      <c r="Y201" s="1"/>
    </row>
    <row r="202" spans="1:25" ht="17.25" customHeight="1">
      <c r="A202" s="11">
        <v>759</v>
      </c>
      <c r="B202" s="12">
        <v>767.95</v>
      </c>
      <c r="C202" s="10" t="s">
        <v>5</v>
      </c>
      <c r="D202" s="13">
        <v>13000</v>
      </c>
      <c r="E202" s="14">
        <f t="shared" si="18"/>
        <v>9983350</v>
      </c>
      <c r="F202" s="15">
        <f t="shared" si="19"/>
        <v>499167.5</v>
      </c>
      <c r="G202" s="27">
        <f t="shared" si="16"/>
        <v>332778.3333333333</v>
      </c>
      <c r="H202" s="31">
        <f t="shared" si="17"/>
        <v>103993.22916666667</v>
      </c>
      <c r="I202" s="10"/>
      <c r="J202" s="10"/>
      <c r="W202" s="1"/>
      <c r="X202" s="1"/>
      <c r="Y202" s="1"/>
    </row>
    <row r="203" spans="1:25" ht="17.25" customHeight="1">
      <c r="A203" s="11">
        <v>760</v>
      </c>
      <c r="B203" s="12">
        <v>758.114</v>
      </c>
      <c r="C203" s="10" t="s">
        <v>5</v>
      </c>
      <c r="D203" s="13">
        <v>13000</v>
      </c>
      <c r="E203" s="14">
        <f t="shared" si="18"/>
        <v>9855482</v>
      </c>
      <c r="F203" s="15">
        <f t="shared" si="19"/>
        <v>492774.10000000003</v>
      </c>
      <c r="G203" s="27">
        <f t="shared" si="16"/>
        <v>328516.06666666665</v>
      </c>
      <c r="H203" s="31">
        <f t="shared" si="17"/>
        <v>102661.27083333333</v>
      </c>
      <c r="I203" s="10"/>
      <c r="J203" s="10"/>
      <c r="W203" s="1"/>
      <c r="X203" s="1"/>
      <c r="Y203" s="1"/>
    </row>
    <row r="204" spans="1:25" ht="17.25" customHeight="1">
      <c r="A204" s="11">
        <v>761</v>
      </c>
      <c r="B204" s="12">
        <v>745.42</v>
      </c>
      <c r="C204" s="10" t="s">
        <v>5</v>
      </c>
      <c r="D204" s="13">
        <v>13000</v>
      </c>
      <c r="E204" s="14">
        <f t="shared" si="18"/>
        <v>9690460</v>
      </c>
      <c r="F204" s="15">
        <f t="shared" si="19"/>
        <v>484523</v>
      </c>
      <c r="G204" s="27">
        <f t="shared" si="16"/>
        <v>323015.3333333333</v>
      </c>
      <c r="H204" s="31">
        <f t="shared" si="17"/>
        <v>100942.29166666667</v>
      </c>
      <c r="I204" s="10"/>
      <c r="J204" s="10"/>
      <c r="W204" s="1"/>
      <c r="X204" s="1"/>
      <c r="Y204" s="1"/>
    </row>
    <row r="205" spans="1:25" ht="17.25" customHeight="1">
      <c r="A205" s="11">
        <v>762</v>
      </c>
      <c r="B205" s="12">
        <v>758.108</v>
      </c>
      <c r="C205" s="10" t="s">
        <v>5</v>
      </c>
      <c r="D205" s="13">
        <v>13000</v>
      </c>
      <c r="E205" s="14">
        <f t="shared" si="18"/>
        <v>9855404</v>
      </c>
      <c r="F205" s="15">
        <f t="shared" si="19"/>
        <v>492770.2</v>
      </c>
      <c r="G205" s="27">
        <f t="shared" si="16"/>
        <v>328513.4666666667</v>
      </c>
      <c r="H205" s="31">
        <f t="shared" si="17"/>
        <v>102660.45833333333</v>
      </c>
      <c r="I205" s="10"/>
      <c r="J205" s="10"/>
      <c r="W205" s="1"/>
      <c r="X205" s="1"/>
      <c r="Y205" s="1"/>
    </row>
    <row r="206" spans="1:25" ht="17.25" customHeight="1">
      <c r="A206" s="11">
        <v>764</v>
      </c>
      <c r="B206" s="12">
        <v>758.102</v>
      </c>
      <c r="C206" s="10" t="s">
        <v>5</v>
      </c>
      <c r="D206" s="13">
        <v>13000</v>
      </c>
      <c r="E206" s="14">
        <f t="shared" si="18"/>
        <v>9855326</v>
      </c>
      <c r="F206" s="15">
        <f t="shared" si="19"/>
        <v>492766.30000000005</v>
      </c>
      <c r="G206" s="27">
        <f t="shared" si="16"/>
        <v>328510.86666666664</v>
      </c>
      <c r="H206" s="31">
        <f t="shared" si="17"/>
        <v>102659.64583333333</v>
      </c>
      <c r="I206" s="10"/>
      <c r="J206" s="10"/>
      <c r="W206" s="1"/>
      <c r="X206" s="1"/>
      <c r="Y206" s="1"/>
    </row>
    <row r="207" spans="1:25" ht="17.25" customHeight="1">
      <c r="A207" s="11">
        <v>765</v>
      </c>
      <c r="B207" s="12">
        <v>695.982</v>
      </c>
      <c r="C207" s="10" t="s">
        <v>5</v>
      </c>
      <c r="D207" s="13">
        <v>13000</v>
      </c>
      <c r="E207" s="14">
        <f t="shared" si="18"/>
        <v>9047766</v>
      </c>
      <c r="F207" s="15">
        <f t="shared" si="19"/>
        <v>452388.30000000005</v>
      </c>
      <c r="G207" s="27">
        <f t="shared" si="16"/>
        <v>301592.2</v>
      </c>
      <c r="H207" s="31">
        <f t="shared" si="17"/>
        <v>94247.5625</v>
      </c>
      <c r="I207" s="10"/>
      <c r="J207" s="10"/>
      <c r="W207" s="1"/>
      <c r="X207" s="1"/>
      <c r="Y207" s="1"/>
    </row>
    <row r="208" spans="1:25" ht="17.25" customHeight="1">
      <c r="A208" s="11">
        <v>767</v>
      </c>
      <c r="B208" s="12">
        <v>671.26</v>
      </c>
      <c r="C208" s="10" t="s">
        <v>5</v>
      </c>
      <c r="D208" s="13">
        <v>13000</v>
      </c>
      <c r="E208" s="14">
        <f t="shared" si="18"/>
        <v>8726380</v>
      </c>
      <c r="F208" s="15">
        <f t="shared" si="19"/>
        <v>436319</v>
      </c>
      <c r="G208" s="27">
        <f t="shared" si="16"/>
        <v>290879.3333333333</v>
      </c>
      <c r="H208" s="31">
        <f t="shared" si="17"/>
        <v>90899.79166666667</v>
      </c>
      <c r="I208" s="10"/>
      <c r="J208" s="10"/>
      <c r="W208" s="1"/>
      <c r="X208" s="1"/>
      <c r="Y208" s="1"/>
    </row>
    <row r="209" spans="1:25" ht="17.25" customHeight="1">
      <c r="A209" s="11">
        <v>770</v>
      </c>
      <c r="B209" s="12">
        <v>2195.731</v>
      </c>
      <c r="C209" s="10" t="s">
        <v>5</v>
      </c>
      <c r="D209" s="13">
        <v>13000</v>
      </c>
      <c r="E209" s="14">
        <f t="shared" si="18"/>
        <v>28544503.000000004</v>
      </c>
      <c r="F209" s="15">
        <f t="shared" si="19"/>
        <v>1427225.1500000004</v>
      </c>
      <c r="G209" s="27">
        <f t="shared" si="16"/>
        <v>951483.4333333336</v>
      </c>
      <c r="H209" s="31">
        <f t="shared" si="17"/>
        <v>297338.57291666674</v>
      </c>
      <c r="I209" s="10"/>
      <c r="J209" s="10"/>
      <c r="W209" s="1"/>
      <c r="X209" s="1"/>
      <c r="Y209" s="1"/>
    </row>
    <row r="210" spans="1:25" ht="17.25" customHeight="1">
      <c r="A210" s="11">
        <v>771</v>
      </c>
      <c r="B210" s="12">
        <v>2071.007</v>
      </c>
      <c r="C210" s="10" t="s">
        <v>5</v>
      </c>
      <c r="D210" s="13">
        <v>13000</v>
      </c>
      <c r="E210" s="14">
        <f t="shared" si="18"/>
        <v>26923091</v>
      </c>
      <c r="F210" s="15">
        <f t="shared" si="19"/>
        <v>1346154.55</v>
      </c>
      <c r="G210" s="27">
        <f t="shared" si="16"/>
        <v>897436.3666666667</v>
      </c>
      <c r="H210" s="31">
        <f t="shared" si="17"/>
        <v>280448.8645833333</v>
      </c>
      <c r="I210" s="10"/>
      <c r="J210" s="10"/>
      <c r="W210" s="1"/>
      <c r="X210" s="1"/>
      <c r="Y210" s="1"/>
    </row>
    <row r="211" spans="1:25" ht="17.25" customHeight="1">
      <c r="A211" s="11">
        <v>772</v>
      </c>
      <c r="B211" s="12">
        <v>1481.39</v>
      </c>
      <c r="C211" s="10" t="s">
        <v>5</v>
      </c>
      <c r="D211" s="13">
        <v>13000</v>
      </c>
      <c r="E211" s="14">
        <f t="shared" si="18"/>
        <v>19258070</v>
      </c>
      <c r="F211" s="15">
        <f t="shared" si="19"/>
        <v>962903.5</v>
      </c>
      <c r="G211" s="27">
        <f t="shared" si="16"/>
        <v>641935.6666666666</v>
      </c>
      <c r="H211" s="31">
        <f t="shared" si="17"/>
        <v>200604.89583333334</v>
      </c>
      <c r="I211" s="10"/>
      <c r="J211" s="10"/>
      <c r="W211" s="1"/>
      <c r="X211" s="1"/>
      <c r="Y211" s="1"/>
    </row>
    <row r="212" spans="1:25" ht="17.25" customHeight="1">
      <c r="A212" s="11">
        <v>773</v>
      </c>
      <c r="B212" s="12">
        <v>1401.396</v>
      </c>
      <c r="C212" s="10" t="s">
        <v>5</v>
      </c>
      <c r="D212" s="13">
        <v>13000</v>
      </c>
      <c r="E212" s="14">
        <f t="shared" si="18"/>
        <v>18218148</v>
      </c>
      <c r="F212" s="15">
        <f t="shared" si="19"/>
        <v>910907.4</v>
      </c>
      <c r="G212" s="27">
        <f t="shared" si="16"/>
        <v>607271.6</v>
      </c>
      <c r="H212" s="31">
        <f t="shared" si="17"/>
        <v>189772.375</v>
      </c>
      <c r="I212" s="10"/>
      <c r="J212" s="10"/>
      <c r="W212" s="1"/>
      <c r="X212" s="1"/>
      <c r="Y212" s="1"/>
    </row>
    <row r="213" spans="1:25" ht="17.25" customHeight="1">
      <c r="A213" s="11">
        <v>5</v>
      </c>
      <c r="B213" s="16">
        <v>1132.654</v>
      </c>
      <c r="C213" s="10" t="s">
        <v>5</v>
      </c>
      <c r="D213" s="13">
        <v>13000</v>
      </c>
      <c r="E213" s="14">
        <f t="shared" si="18"/>
        <v>14724502</v>
      </c>
      <c r="F213" s="15">
        <f t="shared" si="19"/>
        <v>736225.1000000001</v>
      </c>
      <c r="G213" s="27">
        <f t="shared" si="16"/>
        <v>490816.73333333334</v>
      </c>
      <c r="H213" s="31">
        <f t="shared" si="17"/>
        <v>153380.22916666666</v>
      </c>
      <c r="I213" s="10"/>
      <c r="J213" s="10"/>
      <c r="W213" s="1"/>
      <c r="X213" s="1"/>
      <c r="Y213" s="1"/>
    </row>
    <row r="214" spans="1:25" ht="17.25" customHeight="1">
      <c r="A214" s="11">
        <v>18</v>
      </c>
      <c r="B214" s="16">
        <v>1136.727</v>
      </c>
      <c r="C214" s="10" t="s">
        <v>5</v>
      </c>
      <c r="D214" s="13">
        <v>13000</v>
      </c>
      <c r="E214" s="14">
        <f t="shared" si="18"/>
        <v>14777451.000000002</v>
      </c>
      <c r="F214" s="15">
        <f t="shared" si="19"/>
        <v>738872.5500000002</v>
      </c>
      <c r="G214" s="27">
        <f t="shared" si="16"/>
        <v>492581.7000000001</v>
      </c>
      <c r="H214" s="31">
        <f t="shared" si="17"/>
        <v>153931.78125000003</v>
      </c>
      <c r="I214" s="10"/>
      <c r="J214" s="10"/>
      <c r="W214" s="1"/>
      <c r="X214" s="1"/>
      <c r="Y214" s="1"/>
    </row>
    <row r="215" spans="1:25" ht="17.25" customHeight="1">
      <c r="A215" s="11">
        <v>19</v>
      </c>
      <c r="B215" s="16">
        <v>928.968</v>
      </c>
      <c r="C215" s="10" t="s">
        <v>5</v>
      </c>
      <c r="D215" s="13">
        <v>13000</v>
      </c>
      <c r="E215" s="14">
        <f t="shared" si="18"/>
        <v>12076584</v>
      </c>
      <c r="F215" s="15">
        <f t="shared" si="19"/>
        <v>603829.2000000001</v>
      </c>
      <c r="G215" s="27">
        <f t="shared" si="16"/>
        <v>402552.8</v>
      </c>
      <c r="H215" s="31">
        <f t="shared" si="17"/>
        <v>125797.75</v>
      </c>
      <c r="I215" s="10"/>
      <c r="J215" s="10"/>
      <c r="W215" s="1"/>
      <c r="X215" s="1"/>
      <c r="Y215" s="1"/>
    </row>
    <row r="216" spans="1:25" ht="17.25" customHeight="1">
      <c r="A216" s="11">
        <v>20</v>
      </c>
      <c r="B216" s="16">
        <v>984.547</v>
      </c>
      <c r="C216" s="10" t="s">
        <v>5</v>
      </c>
      <c r="D216" s="13">
        <v>13000</v>
      </c>
      <c r="E216" s="14">
        <f t="shared" si="18"/>
        <v>12799111</v>
      </c>
      <c r="F216" s="15">
        <f t="shared" si="19"/>
        <v>639955.55</v>
      </c>
      <c r="G216" s="27">
        <f t="shared" si="16"/>
        <v>426637.0333333333</v>
      </c>
      <c r="H216" s="31">
        <f t="shared" si="17"/>
        <v>133324.07291666666</v>
      </c>
      <c r="I216" s="10"/>
      <c r="J216" s="10"/>
      <c r="W216" s="1"/>
      <c r="X216" s="1"/>
      <c r="Y216" s="1"/>
    </row>
    <row r="217" spans="1:25" ht="17.25" customHeight="1">
      <c r="A217" s="11">
        <v>33</v>
      </c>
      <c r="B217" s="16">
        <v>1167.825</v>
      </c>
      <c r="C217" s="10" t="s">
        <v>5</v>
      </c>
      <c r="D217" s="13">
        <v>13000</v>
      </c>
      <c r="E217" s="14">
        <f t="shared" si="18"/>
        <v>15181725</v>
      </c>
      <c r="F217" s="15">
        <f t="shared" si="19"/>
        <v>759086.25</v>
      </c>
      <c r="G217" s="27">
        <f t="shared" si="16"/>
        <v>506057.5</v>
      </c>
      <c r="H217" s="31">
        <f t="shared" si="17"/>
        <v>158142.96875</v>
      </c>
      <c r="I217" s="10"/>
      <c r="J217" s="10"/>
      <c r="W217" s="1"/>
      <c r="X217" s="1"/>
      <c r="Y217" s="1"/>
    </row>
    <row r="218" spans="1:25" ht="17.25" customHeight="1">
      <c r="A218" s="11">
        <v>71</v>
      </c>
      <c r="B218" s="16">
        <v>1078.493</v>
      </c>
      <c r="C218" s="10" t="s">
        <v>5</v>
      </c>
      <c r="D218" s="13">
        <v>13000</v>
      </c>
      <c r="E218" s="14">
        <f t="shared" si="18"/>
        <v>14020409</v>
      </c>
      <c r="F218" s="15">
        <f t="shared" si="19"/>
        <v>701020.4500000001</v>
      </c>
      <c r="G218" s="27">
        <f t="shared" si="16"/>
        <v>467346.9666666667</v>
      </c>
      <c r="H218" s="31">
        <f t="shared" si="17"/>
        <v>146045.92708333334</v>
      </c>
      <c r="I218" s="10"/>
      <c r="J218" s="10"/>
      <c r="W218" s="1"/>
      <c r="X218" s="1"/>
      <c r="Y218" s="1"/>
    </row>
    <row r="219" spans="1:25" ht="17.25" customHeight="1">
      <c r="A219" s="11">
        <v>84</v>
      </c>
      <c r="B219" s="16">
        <v>940.528</v>
      </c>
      <c r="C219" s="10" t="s">
        <v>5</v>
      </c>
      <c r="D219" s="13">
        <v>13000</v>
      </c>
      <c r="E219" s="14">
        <f t="shared" si="18"/>
        <v>12226864</v>
      </c>
      <c r="F219" s="15">
        <f t="shared" si="19"/>
        <v>611343.2000000001</v>
      </c>
      <c r="G219" s="27">
        <f t="shared" si="16"/>
        <v>407562.13333333336</v>
      </c>
      <c r="H219" s="31">
        <f t="shared" si="17"/>
        <v>127363.16666666667</v>
      </c>
      <c r="I219" s="10"/>
      <c r="J219" s="10"/>
      <c r="W219" s="1"/>
      <c r="X219" s="1"/>
      <c r="Y219" s="1"/>
    </row>
    <row r="220" spans="1:25" ht="17.25" customHeight="1">
      <c r="A220" s="11">
        <v>85</v>
      </c>
      <c r="B220" s="16">
        <v>1139.38</v>
      </c>
      <c r="C220" s="10" t="s">
        <v>5</v>
      </c>
      <c r="D220" s="13">
        <v>13000</v>
      </c>
      <c r="E220" s="14">
        <f t="shared" si="18"/>
        <v>14811940.000000002</v>
      </c>
      <c r="F220" s="15">
        <f t="shared" si="19"/>
        <v>740597.0000000001</v>
      </c>
      <c r="G220" s="27">
        <f t="shared" si="16"/>
        <v>493731.33333333343</v>
      </c>
      <c r="H220" s="31">
        <f t="shared" si="17"/>
        <v>154291.0416666667</v>
      </c>
      <c r="I220" s="10"/>
      <c r="J220" s="10"/>
      <c r="W220" s="1"/>
      <c r="X220" s="1"/>
      <c r="Y220" s="1"/>
    </row>
    <row r="221" spans="1:25" ht="17.25" customHeight="1">
      <c r="A221" s="11">
        <v>86</v>
      </c>
      <c r="B221" s="16">
        <v>1139.459</v>
      </c>
      <c r="C221" s="10" t="s">
        <v>5</v>
      </c>
      <c r="D221" s="13">
        <v>13000</v>
      </c>
      <c r="E221" s="14">
        <f t="shared" si="18"/>
        <v>14812967</v>
      </c>
      <c r="F221" s="15">
        <f t="shared" si="19"/>
        <v>740648.3500000001</v>
      </c>
      <c r="G221" s="27">
        <f t="shared" si="16"/>
        <v>493765.56666666665</v>
      </c>
      <c r="H221" s="31">
        <f t="shared" si="17"/>
        <v>154301.73958333334</v>
      </c>
      <c r="I221" s="10"/>
      <c r="J221" s="10"/>
      <c r="W221" s="1"/>
      <c r="X221" s="1"/>
      <c r="Y221" s="1"/>
    </row>
    <row r="222" spans="1:25" ht="17.25" customHeight="1">
      <c r="A222" s="11">
        <v>87</v>
      </c>
      <c r="B222" s="16">
        <v>1130.44</v>
      </c>
      <c r="C222" s="10" t="s">
        <v>5</v>
      </c>
      <c r="D222" s="13">
        <v>13000</v>
      </c>
      <c r="E222" s="14">
        <f t="shared" si="18"/>
        <v>14695720</v>
      </c>
      <c r="F222" s="15">
        <f t="shared" si="19"/>
        <v>734786</v>
      </c>
      <c r="G222" s="27">
        <f t="shared" si="16"/>
        <v>489857.3333333333</v>
      </c>
      <c r="H222" s="31">
        <f t="shared" si="17"/>
        <v>153080.41666666666</v>
      </c>
      <c r="I222" s="10"/>
      <c r="J222" s="10"/>
      <c r="W222" s="1"/>
      <c r="X222" s="1"/>
      <c r="Y222" s="1"/>
    </row>
    <row r="223" spans="1:25" ht="17.25" customHeight="1">
      <c r="A223" s="11">
        <v>88</v>
      </c>
      <c r="B223" s="16">
        <v>1130.421</v>
      </c>
      <c r="C223" s="10" t="s">
        <v>5</v>
      </c>
      <c r="D223" s="13">
        <v>13000</v>
      </c>
      <c r="E223" s="14">
        <f t="shared" si="18"/>
        <v>14695473</v>
      </c>
      <c r="F223" s="15">
        <f t="shared" si="19"/>
        <v>734773.65</v>
      </c>
      <c r="G223" s="27">
        <f t="shared" si="16"/>
        <v>489849.1</v>
      </c>
      <c r="H223" s="31">
        <f t="shared" si="17"/>
        <v>153077.84375</v>
      </c>
      <c r="I223" s="10"/>
      <c r="J223" s="10"/>
      <c r="W223" s="1"/>
      <c r="X223" s="1"/>
      <c r="Y223" s="1"/>
    </row>
    <row r="224" spans="1:25" ht="17.25" customHeight="1">
      <c r="A224" s="11">
        <v>89</v>
      </c>
      <c r="B224" s="16">
        <v>1121.5</v>
      </c>
      <c r="C224" s="10" t="s">
        <v>5</v>
      </c>
      <c r="D224" s="13">
        <v>13000</v>
      </c>
      <c r="E224" s="14">
        <f t="shared" si="18"/>
        <v>14579500</v>
      </c>
      <c r="F224" s="15">
        <f t="shared" si="19"/>
        <v>728975</v>
      </c>
      <c r="G224" s="27">
        <f t="shared" si="16"/>
        <v>485983.3333333333</v>
      </c>
      <c r="H224" s="31">
        <f t="shared" si="17"/>
        <v>151869.79166666666</v>
      </c>
      <c r="I224" s="10"/>
      <c r="J224" s="10"/>
      <c r="W224" s="1"/>
      <c r="X224" s="1"/>
      <c r="Y224" s="1"/>
    </row>
    <row r="225" spans="1:25" ht="17.25" customHeight="1">
      <c r="A225" s="11">
        <v>93</v>
      </c>
      <c r="B225" s="16">
        <v>946.439</v>
      </c>
      <c r="C225" s="10" t="s">
        <v>6</v>
      </c>
      <c r="D225" s="13">
        <v>25000</v>
      </c>
      <c r="E225" s="14">
        <f t="shared" si="18"/>
        <v>23660975</v>
      </c>
      <c r="F225" s="15">
        <f t="shared" si="19"/>
        <v>1183048.75</v>
      </c>
      <c r="G225" s="27">
        <f t="shared" si="16"/>
        <v>788699.1666666666</v>
      </c>
      <c r="H225" s="31">
        <f t="shared" si="17"/>
        <v>246468.48958333334</v>
      </c>
      <c r="I225" s="10"/>
      <c r="J225" s="10"/>
      <c r="W225" s="1"/>
      <c r="X225" s="1"/>
      <c r="Y225" s="1"/>
    </row>
    <row r="226" spans="1:25" ht="17.25" customHeight="1">
      <c r="A226" s="11">
        <v>95</v>
      </c>
      <c r="B226" s="16">
        <v>968.81</v>
      </c>
      <c r="C226" s="10" t="s">
        <v>5</v>
      </c>
      <c r="D226" s="13">
        <v>13000</v>
      </c>
      <c r="E226" s="14">
        <f t="shared" si="18"/>
        <v>12594530</v>
      </c>
      <c r="F226" s="15">
        <f t="shared" si="19"/>
        <v>629726.5</v>
      </c>
      <c r="G226" s="27">
        <f t="shared" si="16"/>
        <v>419817.6666666667</v>
      </c>
      <c r="H226" s="31">
        <f t="shared" si="17"/>
        <v>131193.02083333334</v>
      </c>
      <c r="I226" s="10"/>
      <c r="J226" s="10"/>
      <c r="W226" s="1"/>
      <c r="X226" s="1"/>
      <c r="Y226" s="1"/>
    </row>
    <row r="227" spans="1:25" ht="17.25" customHeight="1">
      <c r="A227" s="11">
        <v>97</v>
      </c>
      <c r="B227" s="16">
        <v>980.584</v>
      </c>
      <c r="C227" s="10" t="s">
        <v>5</v>
      </c>
      <c r="D227" s="13">
        <v>13000</v>
      </c>
      <c r="E227" s="14">
        <f t="shared" si="18"/>
        <v>12747592</v>
      </c>
      <c r="F227" s="15">
        <f t="shared" si="19"/>
        <v>637379.6000000001</v>
      </c>
      <c r="G227" s="27">
        <f t="shared" si="16"/>
        <v>424919.73333333334</v>
      </c>
      <c r="H227" s="31">
        <f t="shared" si="17"/>
        <v>132787.41666666666</v>
      </c>
      <c r="I227" s="10"/>
      <c r="J227" s="10"/>
      <c r="W227" s="1"/>
      <c r="X227" s="1"/>
      <c r="Y227" s="1"/>
    </row>
    <row r="228" spans="1:25" ht="17.25" customHeight="1">
      <c r="A228" s="11">
        <v>99</v>
      </c>
      <c r="B228" s="16">
        <v>974.687</v>
      </c>
      <c r="C228" s="10" t="s">
        <v>5</v>
      </c>
      <c r="D228" s="13">
        <v>13000</v>
      </c>
      <c r="E228" s="14">
        <f t="shared" si="18"/>
        <v>12670931</v>
      </c>
      <c r="F228" s="15">
        <f t="shared" si="19"/>
        <v>633546.55</v>
      </c>
      <c r="G228" s="27">
        <f t="shared" si="16"/>
        <v>422364.36666666664</v>
      </c>
      <c r="H228" s="31">
        <f t="shared" si="17"/>
        <v>131988.86458333334</v>
      </c>
      <c r="I228" s="10"/>
      <c r="J228" s="10"/>
      <c r="W228" s="1"/>
      <c r="X228" s="1"/>
      <c r="Y228" s="1"/>
    </row>
    <row r="229" spans="1:25" ht="17.25" customHeight="1">
      <c r="A229" s="11">
        <v>104</v>
      </c>
      <c r="B229" s="16">
        <v>952.006</v>
      </c>
      <c r="C229" s="10" t="s">
        <v>5</v>
      </c>
      <c r="D229" s="13">
        <v>13000</v>
      </c>
      <c r="E229" s="14">
        <f t="shared" si="18"/>
        <v>12376078</v>
      </c>
      <c r="F229" s="15">
        <f t="shared" si="19"/>
        <v>618803.9</v>
      </c>
      <c r="G229" s="27">
        <f t="shared" si="16"/>
        <v>412535.93333333335</v>
      </c>
      <c r="H229" s="31">
        <f t="shared" si="17"/>
        <v>128917.47916666667</v>
      </c>
      <c r="I229" s="10"/>
      <c r="J229" s="10"/>
      <c r="W229" s="1"/>
      <c r="X229" s="1"/>
      <c r="Y229" s="1"/>
    </row>
    <row r="230" spans="1:25" ht="17.25" customHeight="1">
      <c r="A230" s="11">
        <v>105</v>
      </c>
      <c r="B230" s="16">
        <v>1025.279</v>
      </c>
      <c r="C230" s="10" t="s">
        <v>5</v>
      </c>
      <c r="D230" s="13">
        <v>13000</v>
      </c>
      <c r="E230" s="14">
        <f t="shared" si="18"/>
        <v>13328627</v>
      </c>
      <c r="F230" s="15">
        <f t="shared" si="19"/>
        <v>666431.3500000001</v>
      </c>
      <c r="G230" s="27">
        <f t="shared" si="16"/>
        <v>444287.56666666665</v>
      </c>
      <c r="H230" s="31">
        <f t="shared" si="17"/>
        <v>138839.86458333334</v>
      </c>
      <c r="I230" s="10"/>
      <c r="J230" s="10"/>
      <c r="W230" s="1"/>
      <c r="X230" s="1"/>
      <c r="Y230" s="1"/>
    </row>
    <row r="231" spans="1:25" ht="17.25" customHeight="1">
      <c r="A231" s="11">
        <v>107</v>
      </c>
      <c r="B231" s="16">
        <v>957.645</v>
      </c>
      <c r="C231" s="10" t="s">
        <v>6</v>
      </c>
      <c r="D231" s="13">
        <v>25000</v>
      </c>
      <c r="E231" s="14">
        <f t="shared" si="18"/>
        <v>23941125</v>
      </c>
      <c r="F231" s="15">
        <f t="shared" si="19"/>
        <v>1197056.25</v>
      </c>
      <c r="G231" s="27">
        <f t="shared" si="16"/>
        <v>798037.5</v>
      </c>
      <c r="H231" s="31">
        <f t="shared" si="17"/>
        <v>249386.71875</v>
      </c>
      <c r="I231" s="10"/>
      <c r="J231" s="10"/>
      <c r="W231" s="1"/>
      <c r="X231" s="1"/>
      <c r="Y231" s="1"/>
    </row>
    <row r="232" spans="1:25" ht="17.25" customHeight="1">
      <c r="A232" s="11">
        <v>108</v>
      </c>
      <c r="B232" s="16">
        <v>894.875</v>
      </c>
      <c r="C232" s="10" t="s">
        <v>5</v>
      </c>
      <c r="D232" s="13">
        <v>13000</v>
      </c>
      <c r="E232" s="14">
        <f t="shared" si="18"/>
        <v>11633375</v>
      </c>
      <c r="F232" s="15">
        <f t="shared" si="19"/>
        <v>581668.75</v>
      </c>
      <c r="G232" s="27">
        <f t="shared" si="16"/>
        <v>387779.1666666667</v>
      </c>
      <c r="H232" s="31">
        <f t="shared" si="17"/>
        <v>121180.98958333333</v>
      </c>
      <c r="I232" s="10"/>
      <c r="J232" s="10"/>
      <c r="W232" s="1"/>
      <c r="X232" s="1"/>
      <c r="Y232" s="1"/>
    </row>
    <row r="233" spans="1:25" ht="17.25" customHeight="1">
      <c r="A233" s="11">
        <v>109</v>
      </c>
      <c r="B233" s="16">
        <v>986.794</v>
      </c>
      <c r="C233" s="10" t="s">
        <v>5</v>
      </c>
      <c r="D233" s="13">
        <v>13000</v>
      </c>
      <c r="E233" s="14">
        <f t="shared" si="18"/>
        <v>12828322</v>
      </c>
      <c r="F233" s="15">
        <f t="shared" si="19"/>
        <v>641416.1000000001</v>
      </c>
      <c r="G233" s="27">
        <f t="shared" si="16"/>
        <v>427610.73333333334</v>
      </c>
      <c r="H233" s="31">
        <f t="shared" si="17"/>
        <v>133628.35416666666</v>
      </c>
      <c r="I233" s="10"/>
      <c r="J233" s="10"/>
      <c r="W233" s="1"/>
      <c r="X233" s="1"/>
      <c r="Y233" s="1"/>
    </row>
    <row r="234" spans="1:25" ht="17.25" customHeight="1">
      <c r="A234" s="11">
        <v>110</v>
      </c>
      <c r="B234" s="16">
        <v>1059.084</v>
      </c>
      <c r="C234" s="10" t="s">
        <v>5</v>
      </c>
      <c r="D234" s="13">
        <v>13000</v>
      </c>
      <c r="E234" s="14">
        <f t="shared" si="18"/>
        <v>13768092</v>
      </c>
      <c r="F234" s="15">
        <f t="shared" si="19"/>
        <v>688404.6000000001</v>
      </c>
      <c r="G234" s="27">
        <f t="shared" si="16"/>
        <v>458936.4</v>
      </c>
      <c r="H234" s="31">
        <f t="shared" si="17"/>
        <v>143417.625</v>
      </c>
      <c r="I234" s="10"/>
      <c r="J234" s="10"/>
      <c r="W234" s="1"/>
      <c r="X234" s="1"/>
      <c r="Y234" s="1"/>
    </row>
    <row r="235" spans="1:25" ht="17.25" customHeight="1">
      <c r="A235" s="11">
        <v>111</v>
      </c>
      <c r="B235" s="16">
        <v>1065.829</v>
      </c>
      <c r="C235" s="10" t="s">
        <v>5</v>
      </c>
      <c r="D235" s="13">
        <v>13000</v>
      </c>
      <c r="E235" s="14">
        <f t="shared" si="18"/>
        <v>13855777</v>
      </c>
      <c r="F235" s="15">
        <f t="shared" si="19"/>
        <v>692788.8500000001</v>
      </c>
      <c r="G235" s="27">
        <f t="shared" si="16"/>
        <v>461859.23333333334</v>
      </c>
      <c r="H235" s="31">
        <f t="shared" si="17"/>
        <v>144331.01041666666</v>
      </c>
      <c r="I235" s="10"/>
      <c r="J235" s="10"/>
      <c r="W235" s="1"/>
      <c r="X235" s="1"/>
      <c r="Y235" s="1"/>
    </row>
    <row r="236" spans="1:25" ht="17.25" customHeight="1">
      <c r="A236" s="11">
        <v>112</v>
      </c>
      <c r="B236" s="16">
        <v>1066.474</v>
      </c>
      <c r="C236" s="10" t="s">
        <v>5</v>
      </c>
      <c r="D236" s="13">
        <v>13000</v>
      </c>
      <c r="E236" s="14">
        <f t="shared" si="18"/>
        <v>13864162</v>
      </c>
      <c r="F236" s="15">
        <f t="shared" si="19"/>
        <v>693208.1000000001</v>
      </c>
      <c r="G236" s="27">
        <f t="shared" si="16"/>
        <v>462138.73333333334</v>
      </c>
      <c r="H236" s="31">
        <f t="shared" si="17"/>
        <v>144418.35416666666</v>
      </c>
      <c r="I236" s="10"/>
      <c r="J236" s="10"/>
      <c r="W236" s="1"/>
      <c r="X236" s="1"/>
      <c r="Y236" s="1"/>
    </row>
    <row r="237" spans="1:25" ht="17.25" customHeight="1">
      <c r="A237" s="11">
        <v>113</v>
      </c>
      <c r="B237" s="16">
        <v>1072.634</v>
      </c>
      <c r="C237" s="10" t="s">
        <v>5</v>
      </c>
      <c r="D237" s="13">
        <v>13000</v>
      </c>
      <c r="E237" s="14">
        <f t="shared" si="18"/>
        <v>13944242</v>
      </c>
      <c r="F237" s="15">
        <f t="shared" si="19"/>
        <v>697212.1000000001</v>
      </c>
      <c r="G237" s="27">
        <f t="shared" si="16"/>
        <v>464808.06666666665</v>
      </c>
      <c r="H237" s="31">
        <f t="shared" si="17"/>
        <v>145252.52083333334</v>
      </c>
      <c r="I237" s="10"/>
      <c r="J237" s="10"/>
      <c r="W237" s="1"/>
      <c r="X237" s="1"/>
      <c r="Y237" s="1"/>
    </row>
    <row r="238" spans="1:25" ht="17.25" customHeight="1">
      <c r="A238" s="11">
        <v>114</v>
      </c>
      <c r="B238" s="16">
        <v>1073.994</v>
      </c>
      <c r="C238" s="10" t="s">
        <v>5</v>
      </c>
      <c r="D238" s="13">
        <v>13000</v>
      </c>
      <c r="E238" s="14">
        <f t="shared" si="18"/>
        <v>13961921.999999998</v>
      </c>
      <c r="F238" s="15">
        <f t="shared" si="19"/>
        <v>698096.1</v>
      </c>
      <c r="G238" s="27">
        <f t="shared" si="16"/>
        <v>465397.3999999999</v>
      </c>
      <c r="H238" s="31">
        <f t="shared" si="17"/>
        <v>145436.68749999997</v>
      </c>
      <c r="I238" s="10"/>
      <c r="J238" s="10"/>
      <c r="W238" s="1"/>
      <c r="X238" s="1"/>
      <c r="Y238" s="1"/>
    </row>
    <row r="239" spans="1:25" ht="17.25" customHeight="1">
      <c r="A239" s="11">
        <v>115</v>
      </c>
      <c r="B239" s="16">
        <v>1079.553</v>
      </c>
      <c r="C239" s="10" t="s">
        <v>5</v>
      </c>
      <c r="D239" s="13">
        <v>13000</v>
      </c>
      <c r="E239" s="14">
        <f t="shared" si="18"/>
        <v>14034189.000000002</v>
      </c>
      <c r="F239" s="15">
        <f t="shared" si="19"/>
        <v>701709.4500000002</v>
      </c>
      <c r="G239" s="27">
        <f t="shared" si="16"/>
        <v>467806.3000000001</v>
      </c>
      <c r="H239" s="31">
        <f t="shared" si="17"/>
        <v>146189.46875000003</v>
      </c>
      <c r="I239" s="10"/>
      <c r="J239" s="10"/>
      <c r="W239" s="1"/>
      <c r="X239" s="1"/>
      <c r="Y239" s="1"/>
    </row>
    <row r="240" spans="1:25" ht="17.25" customHeight="1">
      <c r="A240" s="11">
        <v>116</v>
      </c>
      <c r="B240" s="16">
        <v>1081.514</v>
      </c>
      <c r="C240" s="10" t="s">
        <v>5</v>
      </c>
      <c r="D240" s="13">
        <v>13000</v>
      </c>
      <c r="E240" s="14">
        <f t="shared" si="18"/>
        <v>14059681.999999998</v>
      </c>
      <c r="F240" s="15">
        <f t="shared" si="19"/>
        <v>702984.1</v>
      </c>
      <c r="G240" s="27">
        <f t="shared" si="16"/>
        <v>468656.0666666666</v>
      </c>
      <c r="H240" s="31">
        <f t="shared" si="17"/>
        <v>146455.0208333333</v>
      </c>
      <c r="I240" s="10"/>
      <c r="J240" s="10"/>
      <c r="W240" s="1"/>
      <c r="X240" s="1"/>
      <c r="Y240" s="1"/>
    </row>
    <row r="241" spans="1:25" ht="17.25" customHeight="1">
      <c r="A241" s="11">
        <v>117</v>
      </c>
      <c r="B241" s="16">
        <v>1086.472</v>
      </c>
      <c r="C241" s="10" t="s">
        <v>5</v>
      </c>
      <c r="D241" s="13">
        <v>13000</v>
      </c>
      <c r="E241" s="14">
        <f t="shared" si="18"/>
        <v>14124136</v>
      </c>
      <c r="F241" s="15">
        <f t="shared" si="19"/>
        <v>706206.8</v>
      </c>
      <c r="G241" s="27">
        <f t="shared" si="16"/>
        <v>470804.5333333333</v>
      </c>
      <c r="H241" s="31">
        <f t="shared" si="17"/>
        <v>147126.41666666666</v>
      </c>
      <c r="I241" s="10"/>
      <c r="J241" s="10"/>
      <c r="W241" s="1"/>
      <c r="X241" s="1"/>
      <c r="Y241" s="1"/>
    </row>
    <row r="242" spans="1:25" ht="17.25" customHeight="1">
      <c r="A242" s="11">
        <v>118</v>
      </c>
      <c r="B242" s="16">
        <v>1089.034</v>
      </c>
      <c r="C242" s="10" t="s">
        <v>5</v>
      </c>
      <c r="D242" s="13">
        <v>13000</v>
      </c>
      <c r="E242" s="14">
        <f t="shared" si="18"/>
        <v>14157442.000000002</v>
      </c>
      <c r="F242" s="15">
        <f t="shared" si="19"/>
        <v>707872.1000000001</v>
      </c>
      <c r="G242" s="27">
        <f t="shared" si="16"/>
        <v>471914.73333333345</v>
      </c>
      <c r="H242" s="31">
        <f t="shared" si="17"/>
        <v>147473.3541666667</v>
      </c>
      <c r="I242" s="10"/>
      <c r="J242" s="10"/>
      <c r="W242" s="1"/>
      <c r="X242" s="1"/>
      <c r="Y242" s="1"/>
    </row>
    <row r="243" spans="1:25" ht="17.25" customHeight="1">
      <c r="A243" s="11">
        <v>126</v>
      </c>
      <c r="B243" s="16">
        <v>954.478</v>
      </c>
      <c r="C243" s="10" t="s">
        <v>5</v>
      </c>
      <c r="D243" s="13">
        <v>13000</v>
      </c>
      <c r="E243" s="14">
        <f t="shared" si="18"/>
        <v>12408214</v>
      </c>
      <c r="F243" s="15">
        <f t="shared" si="19"/>
        <v>620410.7000000001</v>
      </c>
      <c r="G243" s="27">
        <f t="shared" si="16"/>
        <v>413607.13333333336</v>
      </c>
      <c r="H243" s="31">
        <f t="shared" si="17"/>
        <v>129252.22916666667</v>
      </c>
      <c r="I243" s="10"/>
      <c r="J243" s="10"/>
      <c r="W243" s="1"/>
      <c r="X243" s="1"/>
      <c r="Y243" s="1"/>
    </row>
    <row r="244" spans="1:25" ht="17.25" customHeight="1">
      <c r="A244" s="11">
        <v>129</v>
      </c>
      <c r="B244" s="16">
        <v>1110.075</v>
      </c>
      <c r="C244" s="10" t="s">
        <v>5</v>
      </c>
      <c r="D244" s="13">
        <v>13000</v>
      </c>
      <c r="E244" s="14">
        <f t="shared" si="18"/>
        <v>14430975</v>
      </c>
      <c r="F244" s="15">
        <f t="shared" si="19"/>
        <v>721548.75</v>
      </c>
      <c r="G244" s="27">
        <f t="shared" si="16"/>
        <v>481032.5</v>
      </c>
      <c r="H244" s="31">
        <f t="shared" si="17"/>
        <v>150322.65625</v>
      </c>
      <c r="I244" s="10"/>
      <c r="J244" s="10"/>
      <c r="W244" s="1"/>
      <c r="X244" s="1"/>
      <c r="Y244" s="1"/>
    </row>
    <row r="245" spans="1:25" ht="17.25" customHeight="1">
      <c r="A245" s="11">
        <v>131</v>
      </c>
      <c r="B245" s="16">
        <v>1025.21</v>
      </c>
      <c r="C245" s="10" t="s">
        <v>5</v>
      </c>
      <c r="D245" s="13">
        <v>13000</v>
      </c>
      <c r="E245" s="14">
        <f t="shared" si="18"/>
        <v>13327730</v>
      </c>
      <c r="F245" s="15">
        <f t="shared" si="19"/>
        <v>666386.5</v>
      </c>
      <c r="G245" s="27">
        <f t="shared" si="16"/>
        <v>444257.6666666667</v>
      </c>
      <c r="H245" s="31">
        <f t="shared" si="17"/>
        <v>138830.52083333334</v>
      </c>
      <c r="I245" s="10"/>
      <c r="J245" s="10"/>
      <c r="W245" s="1"/>
      <c r="X245" s="1"/>
      <c r="Y245" s="1"/>
    </row>
    <row r="246" spans="1:25" ht="17.25" customHeight="1">
      <c r="A246" s="11">
        <v>135</v>
      </c>
      <c r="B246" s="16">
        <v>1157.452</v>
      </c>
      <c r="C246" s="10" t="s">
        <v>5</v>
      </c>
      <c r="D246" s="13">
        <v>13000</v>
      </c>
      <c r="E246" s="14">
        <f t="shared" si="18"/>
        <v>15046876</v>
      </c>
      <c r="F246" s="15">
        <f t="shared" si="19"/>
        <v>752343.8</v>
      </c>
      <c r="G246" s="27">
        <f t="shared" si="16"/>
        <v>501562.5333333333</v>
      </c>
      <c r="H246" s="31">
        <f t="shared" si="17"/>
        <v>156738.29166666666</v>
      </c>
      <c r="I246" s="10"/>
      <c r="J246" s="10"/>
      <c r="W246" s="1"/>
      <c r="X246" s="1"/>
      <c r="Y246" s="1"/>
    </row>
    <row r="247" spans="1:25" ht="17.25" customHeight="1">
      <c r="A247" s="11">
        <v>139</v>
      </c>
      <c r="B247" s="16">
        <v>1135.394</v>
      </c>
      <c r="C247" s="10" t="s">
        <v>5</v>
      </c>
      <c r="D247" s="13">
        <v>13000</v>
      </c>
      <c r="E247" s="14">
        <f t="shared" si="18"/>
        <v>14760122</v>
      </c>
      <c r="F247" s="15">
        <f t="shared" si="19"/>
        <v>738006.1000000001</v>
      </c>
      <c r="G247" s="27">
        <f t="shared" si="16"/>
        <v>492004.06666666665</v>
      </c>
      <c r="H247" s="31">
        <f t="shared" si="17"/>
        <v>153751.27083333334</v>
      </c>
      <c r="I247" s="10"/>
      <c r="J247" s="10"/>
      <c r="W247" s="1"/>
      <c r="X247" s="1"/>
      <c r="Y247" s="1"/>
    </row>
    <row r="248" spans="1:25" ht="17.25" customHeight="1">
      <c r="A248" s="11">
        <v>141</v>
      </c>
      <c r="B248" s="16">
        <v>974.911</v>
      </c>
      <c r="C248" s="10" t="s">
        <v>5</v>
      </c>
      <c r="D248" s="13">
        <v>13000</v>
      </c>
      <c r="E248" s="14">
        <f t="shared" si="18"/>
        <v>12673843</v>
      </c>
      <c r="F248" s="15">
        <f t="shared" si="19"/>
        <v>633692.15</v>
      </c>
      <c r="G248" s="27">
        <f t="shared" si="16"/>
        <v>422461.43333333335</v>
      </c>
      <c r="H248" s="31">
        <f t="shared" si="17"/>
        <v>132019.19791666666</v>
      </c>
      <c r="I248" s="10"/>
      <c r="J248" s="10"/>
      <c r="W248" s="1"/>
      <c r="X248" s="1"/>
      <c r="Y248" s="1"/>
    </row>
    <row r="249" spans="1:25" ht="17.25" customHeight="1">
      <c r="A249" s="11">
        <v>162</v>
      </c>
      <c r="B249" s="16">
        <v>1158.671</v>
      </c>
      <c r="C249" s="10" t="s">
        <v>5</v>
      </c>
      <c r="D249" s="13">
        <v>13000</v>
      </c>
      <c r="E249" s="14">
        <f t="shared" si="18"/>
        <v>15062723</v>
      </c>
      <c r="F249" s="15">
        <f t="shared" si="19"/>
        <v>753136.15</v>
      </c>
      <c r="G249" s="27">
        <f t="shared" si="16"/>
        <v>502090.76666666666</v>
      </c>
      <c r="H249" s="31">
        <f t="shared" si="17"/>
        <v>156903.36458333334</v>
      </c>
      <c r="I249" s="10"/>
      <c r="J249" s="10"/>
      <c r="W249" s="1"/>
      <c r="X249" s="1"/>
      <c r="Y249" s="1"/>
    </row>
    <row r="250" spans="1:25" ht="17.25" customHeight="1">
      <c r="A250" s="11">
        <v>165</v>
      </c>
      <c r="B250" s="16">
        <v>1145.586</v>
      </c>
      <c r="C250" s="10" t="s">
        <v>5</v>
      </c>
      <c r="D250" s="13">
        <v>13000</v>
      </c>
      <c r="E250" s="14">
        <f t="shared" si="18"/>
        <v>14892618</v>
      </c>
      <c r="F250" s="15">
        <f t="shared" si="19"/>
        <v>744630.9</v>
      </c>
      <c r="G250" s="27">
        <f t="shared" si="16"/>
        <v>496420.6</v>
      </c>
      <c r="H250" s="31">
        <f t="shared" si="17"/>
        <v>155131.4375</v>
      </c>
      <c r="I250" s="10"/>
      <c r="J250" s="10"/>
      <c r="W250" s="1"/>
      <c r="X250" s="1"/>
      <c r="Y250" s="1"/>
    </row>
    <row r="251" spans="1:25" ht="17.25" customHeight="1">
      <c r="A251" s="11">
        <v>166</v>
      </c>
      <c r="B251" s="16">
        <v>1107.852</v>
      </c>
      <c r="C251" s="10" t="s">
        <v>5</v>
      </c>
      <c r="D251" s="13">
        <v>13000</v>
      </c>
      <c r="E251" s="14">
        <f t="shared" si="18"/>
        <v>14402076.000000002</v>
      </c>
      <c r="F251" s="15">
        <f t="shared" si="19"/>
        <v>720103.8000000002</v>
      </c>
      <c r="G251" s="27">
        <f t="shared" si="16"/>
        <v>480069.2000000001</v>
      </c>
      <c r="H251" s="31">
        <f t="shared" si="17"/>
        <v>150021.62500000003</v>
      </c>
      <c r="I251" s="10"/>
      <c r="J251" s="10"/>
      <c r="W251" s="1"/>
      <c r="X251" s="1"/>
      <c r="Y251" s="1"/>
    </row>
    <row r="252" spans="1:25" ht="17.25" customHeight="1">
      <c r="A252" s="11">
        <v>193</v>
      </c>
      <c r="B252" s="16">
        <v>1065.447</v>
      </c>
      <c r="C252" s="10" t="s">
        <v>5</v>
      </c>
      <c r="D252" s="13">
        <v>13000</v>
      </c>
      <c r="E252" s="14">
        <f t="shared" si="18"/>
        <v>13850810.999999998</v>
      </c>
      <c r="F252" s="15">
        <f t="shared" si="19"/>
        <v>692540.5499999999</v>
      </c>
      <c r="G252" s="27">
        <f t="shared" si="16"/>
        <v>461693.6999999999</v>
      </c>
      <c r="H252" s="31">
        <f t="shared" si="17"/>
        <v>144279.28124999997</v>
      </c>
      <c r="I252" s="10"/>
      <c r="J252" s="10"/>
      <c r="W252" s="1"/>
      <c r="X252" s="1"/>
      <c r="Y252" s="1"/>
    </row>
    <row r="253" spans="1:25" ht="17.25" customHeight="1">
      <c r="A253" s="11">
        <v>194</v>
      </c>
      <c r="B253" s="16">
        <v>1054.499</v>
      </c>
      <c r="C253" s="10" t="s">
        <v>5</v>
      </c>
      <c r="D253" s="13">
        <v>13000</v>
      </c>
      <c r="E253" s="14">
        <f t="shared" si="18"/>
        <v>13708487</v>
      </c>
      <c r="F253" s="15">
        <f t="shared" si="19"/>
        <v>685424.3500000001</v>
      </c>
      <c r="G253" s="27">
        <f t="shared" si="16"/>
        <v>456949.56666666665</v>
      </c>
      <c r="H253" s="31">
        <f t="shared" si="17"/>
        <v>142796.73958333334</v>
      </c>
      <c r="I253" s="10"/>
      <c r="J253" s="10"/>
      <c r="W253" s="1"/>
      <c r="X253" s="1"/>
      <c r="Y253" s="1"/>
    </row>
    <row r="254" spans="1:25" ht="17.25" customHeight="1">
      <c r="A254" s="11">
        <v>199</v>
      </c>
      <c r="B254" s="16">
        <v>919.269</v>
      </c>
      <c r="C254" s="10" t="s">
        <v>5</v>
      </c>
      <c r="D254" s="13">
        <v>13000</v>
      </c>
      <c r="E254" s="14">
        <f t="shared" si="18"/>
        <v>11950497</v>
      </c>
      <c r="F254" s="15">
        <f t="shared" si="19"/>
        <v>597524.85</v>
      </c>
      <c r="G254" s="27">
        <f t="shared" si="16"/>
        <v>398349.9</v>
      </c>
      <c r="H254" s="31">
        <f t="shared" si="17"/>
        <v>124484.34375</v>
      </c>
      <c r="I254" s="10"/>
      <c r="J254" s="10"/>
      <c r="W254" s="1"/>
      <c r="X254" s="1"/>
      <c r="Y254" s="1"/>
    </row>
    <row r="255" spans="1:25" ht="17.25" customHeight="1">
      <c r="A255" s="11">
        <v>201</v>
      </c>
      <c r="B255" s="16">
        <v>925.801</v>
      </c>
      <c r="C255" s="10" t="s">
        <v>5</v>
      </c>
      <c r="D255" s="13">
        <v>13000</v>
      </c>
      <c r="E255" s="14">
        <f t="shared" si="18"/>
        <v>12035413</v>
      </c>
      <c r="F255" s="15">
        <f t="shared" si="19"/>
        <v>601770.65</v>
      </c>
      <c r="G255" s="27">
        <f aca="true" t="shared" si="20" ref="G255:G273">E255*20/600</f>
        <v>401180.43333333335</v>
      </c>
      <c r="H255" s="31">
        <f aca="true" t="shared" si="21" ref="H255:H273">E255*50/4800</f>
        <v>125368.88541666667</v>
      </c>
      <c r="I255" s="10"/>
      <c r="J255" s="10"/>
      <c r="W255" s="1"/>
      <c r="X255" s="1"/>
      <c r="Y255" s="1"/>
    </row>
    <row r="256" spans="1:25" ht="17.25" customHeight="1">
      <c r="A256" s="11">
        <v>202</v>
      </c>
      <c r="B256" s="16">
        <v>916.908</v>
      </c>
      <c r="C256" s="10" t="s">
        <v>5</v>
      </c>
      <c r="D256" s="13">
        <v>13000</v>
      </c>
      <c r="E256" s="14">
        <f t="shared" si="18"/>
        <v>11919804</v>
      </c>
      <c r="F256" s="15">
        <f t="shared" si="19"/>
        <v>595990.2000000001</v>
      </c>
      <c r="G256" s="27">
        <f t="shared" si="20"/>
        <v>397326.8</v>
      </c>
      <c r="H256" s="31">
        <f t="shared" si="21"/>
        <v>124164.625</v>
      </c>
      <c r="I256" s="10"/>
      <c r="J256" s="10"/>
      <c r="W256" s="1"/>
      <c r="X256" s="1"/>
      <c r="Y256" s="1"/>
    </row>
    <row r="257" spans="1:25" ht="17.25" customHeight="1">
      <c r="A257" s="11">
        <v>203</v>
      </c>
      <c r="B257" s="16">
        <v>932.332</v>
      </c>
      <c r="C257" s="10" t="s">
        <v>5</v>
      </c>
      <c r="D257" s="13">
        <v>13000</v>
      </c>
      <c r="E257" s="14">
        <f t="shared" si="18"/>
        <v>12120316</v>
      </c>
      <c r="F257" s="15">
        <f t="shared" si="19"/>
        <v>606015.8</v>
      </c>
      <c r="G257" s="27">
        <f t="shared" si="20"/>
        <v>404010.5333333333</v>
      </c>
      <c r="H257" s="31">
        <f t="shared" si="21"/>
        <v>126253.29166666667</v>
      </c>
      <c r="I257" s="10"/>
      <c r="J257" s="10"/>
      <c r="W257" s="1"/>
      <c r="X257" s="1"/>
      <c r="Y257" s="1"/>
    </row>
    <row r="258" spans="1:25" ht="17.25" customHeight="1">
      <c r="A258" s="11">
        <v>204</v>
      </c>
      <c r="B258" s="16">
        <v>923.969</v>
      </c>
      <c r="C258" s="10" t="s">
        <v>5</v>
      </c>
      <c r="D258" s="13">
        <v>13000</v>
      </c>
      <c r="E258" s="14">
        <f t="shared" si="18"/>
        <v>12011597</v>
      </c>
      <c r="F258" s="15">
        <f t="shared" si="19"/>
        <v>600579.85</v>
      </c>
      <c r="G258" s="27">
        <f t="shared" si="20"/>
        <v>400386.56666666665</v>
      </c>
      <c r="H258" s="31">
        <f t="shared" si="21"/>
        <v>125120.80208333333</v>
      </c>
      <c r="I258" s="10"/>
      <c r="J258" s="10"/>
      <c r="W258" s="1"/>
      <c r="X258" s="1"/>
      <c r="Y258" s="1"/>
    </row>
    <row r="259" spans="1:25" ht="17.25" customHeight="1">
      <c r="A259" s="11">
        <v>205</v>
      </c>
      <c r="B259" s="16">
        <v>939.018</v>
      </c>
      <c r="C259" s="10" t="s">
        <v>5</v>
      </c>
      <c r="D259" s="13">
        <v>13000</v>
      </c>
      <c r="E259" s="14">
        <f t="shared" si="18"/>
        <v>12207234</v>
      </c>
      <c r="F259" s="15">
        <f t="shared" si="19"/>
        <v>610361.7000000001</v>
      </c>
      <c r="G259" s="27">
        <f t="shared" si="20"/>
        <v>406907.8</v>
      </c>
      <c r="H259" s="31">
        <f t="shared" si="21"/>
        <v>127158.6875</v>
      </c>
      <c r="I259" s="10"/>
      <c r="J259" s="10"/>
      <c r="W259" s="1"/>
      <c r="X259" s="1"/>
      <c r="Y259" s="1"/>
    </row>
    <row r="260" spans="1:25" ht="17.25" customHeight="1">
      <c r="A260" s="11">
        <v>206</v>
      </c>
      <c r="B260" s="16">
        <v>931.093</v>
      </c>
      <c r="C260" s="10" t="s">
        <v>5</v>
      </c>
      <c r="D260" s="13">
        <v>13000</v>
      </c>
      <c r="E260" s="14">
        <f t="shared" si="18"/>
        <v>12104209</v>
      </c>
      <c r="F260" s="15">
        <f t="shared" si="19"/>
        <v>605210.4500000001</v>
      </c>
      <c r="G260" s="27">
        <f t="shared" si="20"/>
        <v>403473.63333333336</v>
      </c>
      <c r="H260" s="31">
        <f t="shared" si="21"/>
        <v>126085.51041666667</v>
      </c>
      <c r="I260" s="10"/>
      <c r="J260" s="10"/>
      <c r="W260" s="1"/>
      <c r="X260" s="1"/>
      <c r="Y260" s="1"/>
    </row>
    <row r="261" spans="1:25" ht="17.25" customHeight="1">
      <c r="A261" s="11">
        <v>223</v>
      </c>
      <c r="B261" s="16">
        <v>911.404</v>
      </c>
      <c r="C261" s="10" t="s">
        <v>5</v>
      </c>
      <c r="D261" s="13">
        <v>13000</v>
      </c>
      <c r="E261" s="14">
        <f aca="true" t="shared" si="22" ref="E261:E324">D261*B261</f>
        <v>11848252</v>
      </c>
      <c r="F261" s="15">
        <f t="shared" si="19"/>
        <v>592412.6</v>
      </c>
      <c r="G261" s="27">
        <f t="shared" si="20"/>
        <v>394941.73333333334</v>
      </c>
      <c r="H261" s="31">
        <f t="shared" si="21"/>
        <v>123419.29166666667</v>
      </c>
      <c r="I261" s="10"/>
      <c r="J261" s="10"/>
      <c r="W261" s="1"/>
      <c r="X261" s="1"/>
      <c r="Y261" s="1"/>
    </row>
    <row r="262" spans="1:25" ht="17.25" customHeight="1">
      <c r="A262" s="11">
        <v>238</v>
      </c>
      <c r="B262" s="16">
        <v>938.145</v>
      </c>
      <c r="C262" s="10" t="s">
        <v>5</v>
      </c>
      <c r="D262" s="13">
        <v>13000</v>
      </c>
      <c r="E262" s="14">
        <f t="shared" si="22"/>
        <v>12195885</v>
      </c>
      <c r="F262" s="15">
        <f aca="true" t="shared" si="23" ref="F262:F325">E262*0.05</f>
        <v>609794.25</v>
      </c>
      <c r="G262" s="27">
        <f t="shared" si="20"/>
        <v>406529.5</v>
      </c>
      <c r="H262" s="31">
        <f t="shared" si="21"/>
        <v>127040.46875</v>
      </c>
      <c r="I262" s="10"/>
      <c r="J262" s="10"/>
      <c r="W262" s="1"/>
      <c r="X262" s="1"/>
      <c r="Y262" s="1"/>
    </row>
    <row r="263" spans="1:25" ht="17.25" customHeight="1">
      <c r="A263" s="11">
        <v>239</v>
      </c>
      <c r="B263" s="16">
        <v>940.68</v>
      </c>
      <c r="C263" s="10" t="s">
        <v>5</v>
      </c>
      <c r="D263" s="13">
        <v>13000</v>
      </c>
      <c r="E263" s="14">
        <f t="shared" si="22"/>
        <v>12228840</v>
      </c>
      <c r="F263" s="15">
        <f t="shared" si="23"/>
        <v>611442</v>
      </c>
      <c r="G263" s="27">
        <f t="shared" si="20"/>
        <v>407628</v>
      </c>
      <c r="H263" s="31">
        <f t="shared" si="21"/>
        <v>127383.75</v>
      </c>
      <c r="I263" s="10"/>
      <c r="J263" s="10"/>
      <c r="W263" s="1"/>
      <c r="X263" s="1"/>
      <c r="Y263" s="1"/>
    </row>
    <row r="264" spans="1:25" ht="17.25" customHeight="1">
      <c r="A264" s="11">
        <v>240</v>
      </c>
      <c r="B264" s="16">
        <v>1070.563</v>
      </c>
      <c r="C264" s="10" t="s">
        <v>5</v>
      </c>
      <c r="D264" s="13">
        <v>13000</v>
      </c>
      <c r="E264" s="14">
        <f t="shared" si="22"/>
        <v>13917319.000000002</v>
      </c>
      <c r="F264" s="15">
        <f t="shared" si="23"/>
        <v>695865.9500000002</v>
      </c>
      <c r="G264" s="27">
        <f t="shared" si="20"/>
        <v>463910.6333333334</v>
      </c>
      <c r="H264" s="31">
        <f t="shared" si="21"/>
        <v>144972.0729166667</v>
      </c>
      <c r="I264" s="10"/>
      <c r="J264" s="10"/>
      <c r="W264" s="1"/>
      <c r="X264" s="1"/>
      <c r="Y264" s="1"/>
    </row>
    <row r="265" spans="1:25" ht="17.25" customHeight="1">
      <c r="A265" s="11">
        <v>242</v>
      </c>
      <c r="B265" s="16">
        <v>1087.799</v>
      </c>
      <c r="C265" s="10" t="s">
        <v>5</v>
      </c>
      <c r="D265" s="13">
        <v>13000</v>
      </c>
      <c r="E265" s="14">
        <f t="shared" si="22"/>
        <v>14141387</v>
      </c>
      <c r="F265" s="15">
        <f t="shared" si="23"/>
        <v>707069.3500000001</v>
      </c>
      <c r="G265" s="27">
        <f t="shared" si="20"/>
        <v>471379.56666666665</v>
      </c>
      <c r="H265" s="31">
        <f t="shared" si="21"/>
        <v>147306.11458333334</v>
      </c>
      <c r="I265" s="10"/>
      <c r="J265" s="10"/>
      <c r="W265" s="1"/>
      <c r="X265" s="1"/>
      <c r="Y265" s="1"/>
    </row>
    <row r="266" spans="1:25" ht="17.25" customHeight="1">
      <c r="A266" s="11">
        <v>245</v>
      </c>
      <c r="B266" s="16">
        <v>1077.611</v>
      </c>
      <c r="C266" s="10" t="s">
        <v>5</v>
      </c>
      <c r="D266" s="13">
        <v>13000</v>
      </c>
      <c r="E266" s="14">
        <f t="shared" si="22"/>
        <v>14008943.000000002</v>
      </c>
      <c r="F266" s="15">
        <f t="shared" si="23"/>
        <v>700447.1500000001</v>
      </c>
      <c r="G266" s="27">
        <f t="shared" si="20"/>
        <v>466964.7666666668</v>
      </c>
      <c r="H266" s="31">
        <f t="shared" si="21"/>
        <v>145926.48958333337</v>
      </c>
      <c r="I266" s="10"/>
      <c r="J266" s="10"/>
      <c r="W266" s="1"/>
      <c r="X266" s="1"/>
      <c r="Y266" s="1"/>
    </row>
    <row r="267" spans="1:25" ht="17.25" customHeight="1">
      <c r="A267" s="11">
        <v>247</v>
      </c>
      <c r="B267" s="16">
        <v>970.625</v>
      </c>
      <c r="C267" s="10" t="s">
        <v>5</v>
      </c>
      <c r="D267" s="13">
        <v>13000</v>
      </c>
      <c r="E267" s="14">
        <f t="shared" si="22"/>
        <v>12618125</v>
      </c>
      <c r="F267" s="15">
        <f t="shared" si="23"/>
        <v>630906.25</v>
      </c>
      <c r="G267" s="27">
        <f t="shared" si="20"/>
        <v>420604.1666666667</v>
      </c>
      <c r="H267" s="31">
        <f t="shared" si="21"/>
        <v>131438.80208333334</v>
      </c>
      <c r="I267" s="10"/>
      <c r="J267" s="10"/>
      <c r="W267" s="1"/>
      <c r="X267" s="1"/>
      <c r="Y267" s="1"/>
    </row>
    <row r="268" spans="1:25" ht="17.25" customHeight="1">
      <c r="A268" s="11">
        <v>248</v>
      </c>
      <c r="B268" s="16">
        <v>987.421</v>
      </c>
      <c r="C268" s="10" t="s">
        <v>5</v>
      </c>
      <c r="D268" s="13">
        <v>13000</v>
      </c>
      <c r="E268" s="14">
        <f t="shared" si="22"/>
        <v>12836473</v>
      </c>
      <c r="F268" s="15">
        <f t="shared" si="23"/>
        <v>641823.65</v>
      </c>
      <c r="G268" s="27">
        <f t="shared" si="20"/>
        <v>427882.43333333335</v>
      </c>
      <c r="H268" s="31">
        <f t="shared" si="21"/>
        <v>133713.26041666666</v>
      </c>
      <c r="I268" s="10"/>
      <c r="J268" s="10"/>
      <c r="W268" s="1"/>
      <c r="X268" s="1"/>
      <c r="Y268" s="1"/>
    </row>
    <row r="269" spans="1:25" ht="17.25" customHeight="1">
      <c r="A269" s="11">
        <v>249</v>
      </c>
      <c r="B269" s="16">
        <v>964.259</v>
      </c>
      <c r="C269" s="10" t="s">
        <v>5</v>
      </c>
      <c r="D269" s="13">
        <v>13000</v>
      </c>
      <c r="E269" s="14">
        <f t="shared" si="22"/>
        <v>12535367</v>
      </c>
      <c r="F269" s="15">
        <f t="shared" si="23"/>
        <v>626768.35</v>
      </c>
      <c r="G269" s="27">
        <f t="shared" si="20"/>
        <v>417845.56666666665</v>
      </c>
      <c r="H269" s="31">
        <f t="shared" si="21"/>
        <v>130576.73958333333</v>
      </c>
      <c r="I269" s="10"/>
      <c r="J269" s="10"/>
      <c r="W269" s="1"/>
      <c r="X269" s="1"/>
      <c r="Y269" s="1"/>
    </row>
    <row r="270" spans="1:25" ht="17.25" customHeight="1">
      <c r="A270" s="11">
        <v>250</v>
      </c>
      <c r="B270" s="16">
        <v>981.067</v>
      </c>
      <c r="C270" s="10" t="s">
        <v>5</v>
      </c>
      <c r="D270" s="13">
        <v>13000</v>
      </c>
      <c r="E270" s="14">
        <f t="shared" si="22"/>
        <v>12753871</v>
      </c>
      <c r="F270" s="15">
        <f t="shared" si="23"/>
        <v>637693.55</v>
      </c>
      <c r="G270" s="27">
        <f t="shared" si="20"/>
        <v>425129.0333333333</v>
      </c>
      <c r="H270" s="31">
        <f t="shared" si="21"/>
        <v>132852.82291666666</v>
      </c>
      <c r="I270" s="10"/>
      <c r="J270" s="10"/>
      <c r="W270" s="1"/>
      <c r="X270" s="1"/>
      <c r="Y270" s="1"/>
    </row>
    <row r="271" spans="1:25" ht="17.25" customHeight="1">
      <c r="A271" s="11">
        <v>251</v>
      </c>
      <c r="B271" s="16">
        <v>957.893</v>
      </c>
      <c r="C271" s="10" t="s">
        <v>5</v>
      </c>
      <c r="D271" s="13">
        <v>13000</v>
      </c>
      <c r="E271" s="14">
        <f t="shared" si="22"/>
        <v>12452609</v>
      </c>
      <c r="F271" s="15">
        <f t="shared" si="23"/>
        <v>622630.4500000001</v>
      </c>
      <c r="G271" s="27">
        <f t="shared" si="20"/>
        <v>415086.9666666667</v>
      </c>
      <c r="H271" s="31">
        <f t="shared" si="21"/>
        <v>129714.67708333333</v>
      </c>
      <c r="I271" s="10"/>
      <c r="J271" s="10"/>
      <c r="W271" s="1"/>
      <c r="X271" s="1"/>
      <c r="Y271" s="1"/>
    </row>
    <row r="272" spans="1:25" ht="17.25" customHeight="1">
      <c r="A272" s="11">
        <v>252</v>
      </c>
      <c r="B272" s="16">
        <v>1037.493</v>
      </c>
      <c r="C272" s="10" t="s">
        <v>6</v>
      </c>
      <c r="D272" s="13">
        <v>25000</v>
      </c>
      <c r="E272" s="14">
        <f t="shared" si="22"/>
        <v>25937325</v>
      </c>
      <c r="F272" s="15">
        <f t="shared" si="23"/>
        <v>1296866.25</v>
      </c>
      <c r="G272" s="27">
        <f t="shared" si="20"/>
        <v>864577.5</v>
      </c>
      <c r="H272" s="31">
        <f t="shared" si="21"/>
        <v>270180.46875</v>
      </c>
      <c r="I272" s="10"/>
      <c r="J272" s="10"/>
      <c r="W272" s="1"/>
      <c r="X272" s="1"/>
      <c r="Y272" s="1"/>
    </row>
    <row r="273" spans="1:25" ht="17.25" customHeight="1">
      <c r="A273" s="11">
        <v>253</v>
      </c>
      <c r="B273" s="16">
        <v>905.268</v>
      </c>
      <c r="C273" s="10" t="s">
        <v>6</v>
      </c>
      <c r="D273" s="13">
        <v>25000</v>
      </c>
      <c r="E273" s="14">
        <f t="shared" si="22"/>
        <v>22631700</v>
      </c>
      <c r="F273" s="15">
        <f t="shared" si="23"/>
        <v>1131585</v>
      </c>
      <c r="G273" s="27">
        <f t="shared" si="20"/>
        <v>754390</v>
      </c>
      <c r="H273" s="31">
        <f t="shared" si="21"/>
        <v>235746.875</v>
      </c>
      <c r="I273" s="10"/>
      <c r="J273" s="10"/>
      <c r="W273" s="1"/>
      <c r="X273" s="1"/>
      <c r="Y273" s="1"/>
    </row>
    <row r="274" spans="1:25" ht="17.25" customHeight="1">
      <c r="A274" s="11">
        <v>254</v>
      </c>
      <c r="B274" s="16">
        <v>929.791</v>
      </c>
      <c r="C274" s="10" t="s">
        <v>5</v>
      </c>
      <c r="D274" s="13">
        <v>13000</v>
      </c>
      <c r="E274" s="14">
        <f t="shared" si="22"/>
        <v>12087283</v>
      </c>
      <c r="F274" s="15">
        <f t="shared" si="23"/>
        <v>604364.15</v>
      </c>
      <c r="G274" s="27">
        <f aca="true" t="shared" si="24" ref="G274:G331">E274*20/600</f>
        <v>402909.43333333335</v>
      </c>
      <c r="H274" s="31">
        <f aca="true" t="shared" si="25" ref="H274:H331">E274*50/4800</f>
        <v>125909.19791666667</v>
      </c>
      <c r="I274" s="10"/>
      <c r="J274" s="10"/>
      <c r="W274" s="1"/>
      <c r="X274" s="1"/>
      <c r="Y274" s="1"/>
    </row>
    <row r="275" spans="1:25" ht="17.25" customHeight="1">
      <c r="A275" s="11">
        <v>256</v>
      </c>
      <c r="B275" s="16">
        <v>931.821</v>
      </c>
      <c r="C275" s="10" t="s">
        <v>5</v>
      </c>
      <c r="D275" s="13">
        <v>13000</v>
      </c>
      <c r="E275" s="14">
        <f t="shared" si="22"/>
        <v>12113673</v>
      </c>
      <c r="F275" s="15">
        <f t="shared" si="23"/>
        <v>605683.65</v>
      </c>
      <c r="G275" s="27">
        <f t="shared" si="24"/>
        <v>403789.1</v>
      </c>
      <c r="H275" s="31">
        <f t="shared" si="25"/>
        <v>126184.09375</v>
      </c>
      <c r="I275" s="10"/>
      <c r="J275" s="10"/>
      <c r="W275" s="1"/>
      <c r="X275" s="1"/>
      <c r="Y275" s="1"/>
    </row>
    <row r="276" spans="1:25" ht="17.25" customHeight="1">
      <c r="A276" s="11">
        <v>257</v>
      </c>
      <c r="B276" s="16">
        <v>912.543</v>
      </c>
      <c r="C276" s="10" t="s">
        <v>5</v>
      </c>
      <c r="D276" s="13">
        <v>13000</v>
      </c>
      <c r="E276" s="14">
        <f t="shared" si="22"/>
        <v>11863059</v>
      </c>
      <c r="F276" s="15">
        <f t="shared" si="23"/>
        <v>593152.9500000001</v>
      </c>
      <c r="G276" s="27">
        <f t="shared" si="24"/>
        <v>395435.3</v>
      </c>
      <c r="H276" s="31">
        <f t="shared" si="25"/>
        <v>123573.53125</v>
      </c>
      <c r="I276" s="10"/>
      <c r="J276" s="10"/>
      <c r="W276" s="1"/>
      <c r="X276" s="1"/>
      <c r="Y276" s="1"/>
    </row>
    <row r="277" spans="1:25" ht="17.25" customHeight="1">
      <c r="A277" s="11">
        <v>258</v>
      </c>
      <c r="B277" s="16">
        <v>933.851</v>
      </c>
      <c r="C277" s="10" t="s">
        <v>5</v>
      </c>
      <c r="D277" s="13">
        <v>13000</v>
      </c>
      <c r="E277" s="14">
        <f t="shared" si="22"/>
        <v>12140063</v>
      </c>
      <c r="F277" s="15">
        <f t="shared" si="23"/>
        <v>607003.15</v>
      </c>
      <c r="G277" s="27">
        <f t="shared" si="24"/>
        <v>404668.76666666666</v>
      </c>
      <c r="H277" s="31">
        <f t="shared" si="25"/>
        <v>126458.98958333333</v>
      </c>
      <c r="I277" s="10"/>
      <c r="J277" s="10"/>
      <c r="W277" s="1"/>
      <c r="X277" s="1"/>
      <c r="Y277" s="1"/>
    </row>
    <row r="278" spans="1:25" ht="17.25" customHeight="1">
      <c r="A278" s="11">
        <v>259</v>
      </c>
      <c r="B278" s="16">
        <v>913.824</v>
      </c>
      <c r="C278" s="10" t="s">
        <v>5</v>
      </c>
      <c r="D278" s="13">
        <v>13000</v>
      </c>
      <c r="E278" s="14">
        <f t="shared" si="22"/>
        <v>11879712</v>
      </c>
      <c r="F278" s="15">
        <f t="shared" si="23"/>
        <v>593985.6</v>
      </c>
      <c r="G278" s="27">
        <f t="shared" si="24"/>
        <v>395990.4</v>
      </c>
      <c r="H278" s="31">
        <f t="shared" si="25"/>
        <v>123747</v>
      </c>
      <c r="I278" s="10"/>
      <c r="J278" s="10"/>
      <c r="W278" s="1"/>
      <c r="X278" s="1"/>
      <c r="Y278" s="1"/>
    </row>
    <row r="279" spans="1:25" ht="17.25" customHeight="1">
      <c r="A279" s="11">
        <v>262</v>
      </c>
      <c r="B279" s="16">
        <v>1080.264</v>
      </c>
      <c r="C279" s="10" t="s">
        <v>5</v>
      </c>
      <c r="D279" s="13">
        <v>13000</v>
      </c>
      <c r="E279" s="14">
        <f t="shared" si="22"/>
        <v>14043431.999999998</v>
      </c>
      <c r="F279" s="15">
        <f t="shared" si="23"/>
        <v>702171.6</v>
      </c>
      <c r="G279" s="27">
        <f t="shared" si="24"/>
        <v>468114.3999999999</v>
      </c>
      <c r="H279" s="31">
        <f t="shared" si="25"/>
        <v>146285.74999999997</v>
      </c>
      <c r="I279" s="10"/>
      <c r="J279" s="10"/>
      <c r="W279" s="1"/>
      <c r="X279" s="1"/>
      <c r="Y279" s="1"/>
    </row>
    <row r="280" spans="1:25" ht="17.25" customHeight="1">
      <c r="A280" s="11">
        <v>263</v>
      </c>
      <c r="B280" s="16">
        <v>1027.419</v>
      </c>
      <c r="C280" s="10" t="s">
        <v>5</v>
      </c>
      <c r="D280" s="13">
        <v>13000</v>
      </c>
      <c r="E280" s="14">
        <f t="shared" si="22"/>
        <v>13356447.000000002</v>
      </c>
      <c r="F280" s="15">
        <f t="shared" si="23"/>
        <v>667822.3500000001</v>
      </c>
      <c r="G280" s="27">
        <f t="shared" si="24"/>
        <v>445214.9</v>
      </c>
      <c r="H280" s="31">
        <f t="shared" si="25"/>
        <v>139129.65625000003</v>
      </c>
      <c r="I280" s="10"/>
      <c r="J280" s="10"/>
      <c r="W280" s="1"/>
      <c r="X280" s="1"/>
      <c r="Y280" s="1"/>
    </row>
    <row r="281" spans="1:25" ht="17.25" customHeight="1">
      <c r="A281" s="11">
        <v>264</v>
      </c>
      <c r="B281" s="16">
        <v>1068.57</v>
      </c>
      <c r="C281" s="10" t="s">
        <v>5</v>
      </c>
      <c r="D281" s="13">
        <v>13000</v>
      </c>
      <c r="E281" s="14">
        <f t="shared" si="22"/>
        <v>13891410</v>
      </c>
      <c r="F281" s="15">
        <f t="shared" si="23"/>
        <v>694570.5</v>
      </c>
      <c r="G281" s="27">
        <f t="shared" si="24"/>
        <v>463047</v>
      </c>
      <c r="H281" s="31">
        <f t="shared" si="25"/>
        <v>144702.1875</v>
      </c>
      <c r="I281" s="10"/>
      <c r="J281" s="10"/>
      <c r="W281" s="1"/>
      <c r="X281" s="1"/>
      <c r="Y281" s="1"/>
    </row>
    <row r="282" spans="1:25" ht="17.25" customHeight="1">
      <c r="A282" s="11">
        <v>265</v>
      </c>
      <c r="B282" s="16">
        <v>1109.721</v>
      </c>
      <c r="C282" s="10" t="s">
        <v>5</v>
      </c>
      <c r="D282" s="13">
        <v>13000</v>
      </c>
      <c r="E282" s="14">
        <f t="shared" si="22"/>
        <v>14426373</v>
      </c>
      <c r="F282" s="15">
        <f t="shared" si="23"/>
        <v>721318.65</v>
      </c>
      <c r="G282" s="27">
        <f t="shared" si="24"/>
        <v>480879.1</v>
      </c>
      <c r="H282" s="31">
        <f t="shared" si="25"/>
        <v>150274.71875</v>
      </c>
      <c r="I282" s="10"/>
      <c r="J282" s="10"/>
      <c r="W282" s="1"/>
      <c r="X282" s="1"/>
      <c r="Y282" s="1"/>
    </row>
    <row r="283" spans="1:25" ht="17.25" customHeight="1">
      <c r="A283" s="11">
        <v>266</v>
      </c>
      <c r="B283" s="16">
        <v>1080.058</v>
      </c>
      <c r="C283" s="10" t="s">
        <v>5</v>
      </c>
      <c r="D283" s="13">
        <v>13000</v>
      </c>
      <c r="E283" s="14">
        <f t="shared" si="22"/>
        <v>14040754</v>
      </c>
      <c r="F283" s="15">
        <f t="shared" si="23"/>
        <v>702037.7000000001</v>
      </c>
      <c r="G283" s="27">
        <f t="shared" si="24"/>
        <v>468025.13333333336</v>
      </c>
      <c r="H283" s="31">
        <f t="shared" si="25"/>
        <v>146257.85416666666</v>
      </c>
      <c r="I283" s="10"/>
      <c r="J283" s="10"/>
      <c r="W283" s="1"/>
      <c r="X283" s="1"/>
      <c r="Y283" s="1"/>
    </row>
    <row r="284" spans="1:25" ht="17.25" customHeight="1">
      <c r="A284" s="11">
        <v>267</v>
      </c>
      <c r="B284" s="16">
        <v>1079.172</v>
      </c>
      <c r="C284" s="10" t="s">
        <v>5</v>
      </c>
      <c r="D284" s="13">
        <v>13000</v>
      </c>
      <c r="E284" s="14">
        <f t="shared" si="22"/>
        <v>14029236</v>
      </c>
      <c r="F284" s="15">
        <f t="shared" si="23"/>
        <v>701461.8</v>
      </c>
      <c r="G284" s="27">
        <f t="shared" si="24"/>
        <v>467641.2</v>
      </c>
      <c r="H284" s="31">
        <f t="shared" si="25"/>
        <v>146137.875</v>
      </c>
      <c r="I284" s="10"/>
      <c r="J284" s="10"/>
      <c r="W284" s="1"/>
      <c r="X284" s="1"/>
      <c r="Y284" s="1"/>
    </row>
    <row r="285" spans="1:25" ht="17.25" customHeight="1">
      <c r="A285" s="11">
        <v>268</v>
      </c>
      <c r="B285" s="16">
        <v>1076.421</v>
      </c>
      <c r="C285" s="10" t="s">
        <v>5</v>
      </c>
      <c r="D285" s="13">
        <v>13000</v>
      </c>
      <c r="E285" s="14">
        <f t="shared" si="22"/>
        <v>13993473</v>
      </c>
      <c r="F285" s="15">
        <f t="shared" si="23"/>
        <v>699673.65</v>
      </c>
      <c r="G285" s="27">
        <f t="shared" si="24"/>
        <v>466449.1</v>
      </c>
      <c r="H285" s="31">
        <f t="shared" si="25"/>
        <v>145765.34375</v>
      </c>
      <c r="I285" s="10"/>
      <c r="J285" s="10"/>
      <c r="W285" s="1"/>
      <c r="X285" s="1"/>
      <c r="Y285" s="1"/>
    </row>
    <row r="286" spans="1:25" ht="17.25" customHeight="1">
      <c r="A286" s="11">
        <v>269</v>
      </c>
      <c r="B286" s="16">
        <v>1075.134</v>
      </c>
      <c r="C286" s="10" t="s">
        <v>5</v>
      </c>
      <c r="D286" s="13">
        <v>13000</v>
      </c>
      <c r="E286" s="14">
        <f t="shared" si="22"/>
        <v>13976742</v>
      </c>
      <c r="F286" s="15">
        <f t="shared" si="23"/>
        <v>698837.1000000001</v>
      </c>
      <c r="G286" s="27">
        <f t="shared" si="24"/>
        <v>465891.4</v>
      </c>
      <c r="H286" s="31">
        <f t="shared" si="25"/>
        <v>145591.0625</v>
      </c>
      <c r="I286" s="10"/>
      <c r="J286" s="10"/>
      <c r="W286" s="1"/>
      <c r="X286" s="1"/>
      <c r="Y286" s="1"/>
    </row>
    <row r="287" spans="1:25" ht="17.25" customHeight="1">
      <c r="A287" s="11">
        <v>270</v>
      </c>
      <c r="B287" s="16">
        <v>1072.785</v>
      </c>
      <c r="C287" s="10" t="s">
        <v>5</v>
      </c>
      <c r="D287" s="13">
        <v>13000</v>
      </c>
      <c r="E287" s="14">
        <f t="shared" si="22"/>
        <v>13946205.000000002</v>
      </c>
      <c r="F287" s="15">
        <f t="shared" si="23"/>
        <v>697310.2500000001</v>
      </c>
      <c r="G287" s="27">
        <f t="shared" si="24"/>
        <v>464873.5000000001</v>
      </c>
      <c r="H287" s="31">
        <f t="shared" si="25"/>
        <v>145272.96875000003</v>
      </c>
      <c r="I287" s="10"/>
      <c r="J287" s="10"/>
      <c r="W287" s="1"/>
      <c r="X287" s="1"/>
      <c r="Y287" s="1"/>
    </row>
    <row r="288" spans="1:25" ht="17.25" customHeight="1">
      <c r="A288" s="11">
        <v>271</v>
      </c>
      <c r="B288" s="16">
        <v>1071.095</v>
      </c>
      <c r="C288" s="10" t="s">
        <v>5</v>
      </c>
      <c r="D288" s="13">
        <v>13000</v>
      </c>
      <c r="E288" s="14">
        <f t="shared" si="22"/>
        <v>13924235</v>
      </c>
      <c r="F288" s="15">
        <f t="shared" si="23"/>
        <v>696211.75</v>
      </c>
      <c r="G288" s="27">
        <f t="shared" si="24"/>
        <v>464141.1666666667</v>
      </c>
      <c r="H288" s="31">
        <f t="shared" si="25"/>
        <v>145044.11458333334</v>
      </c>
      <c r="I288" s="10"/>
      <c r="J288" s="10"/>
      <c r="W288" s="1"/>
      <c r="X288" s="1"/>
      <c r="Y288" s="1"/>
    </row>
    <row r="289" spans="1:25" ht="17.25" customHeight="1">
      <c r="A289" s="11">
        <v>272</v>
      </c>
      <c r="B289" s="16">
        <v>1069.148</v>
      </c>
      <c r="C289" s="10" t="s">
        <v>5</v>
      </c>
      <c r="D289" s="13">
        <v>13000</v>
      </c>
      <c r="E289" s="14">
        <f t="shared" si="22"/>
        <v>13898923.999999998</v>
      </c>
      <c r="F289" s="15">
        <f t="shared" si="23"/>
        <v>694946.2</v>
      </c>
      <c r="G289" s="27">
        <f t="shared" si="24"/>
        <v>463297.46666666656</v>
      </c>
      <c r="H289" s="31">
        <f t="shared" si="25"/>
        <v>144780.4583333333</v>
      </c>
      <c r="I289" s="10"/>
      <c r="J289" s="10"/>
      <c r="W289" s="1"/>
      <c r="X289" s="1"/>
      <c r="Y289" s="1"/>
    </row>
    <row r="290" spans="1:25" ht="17.25" customHeight="1">
      <c r="A290" s="11">
        <v>273</v>
      </c>
      <c r="B290" s="16">
        <v>1067.057</v>
      </c>
      <c r="C290" s="10" t="s">
        <v>5</v>
      </c>
      <c r="D290" s="13">
        <v>13000</v>
      </c>
      <c r="E290" s="14">
        <f t="shared" si="22"/>
        <v>13871741</v>
      </c>
      <c r="F290" s="15">
        <f t="shared" si="23"/>
        <v>693587.05</v>
      </c>
      <c r="G290" s="27">
        <f t="shared" si="24"/>
        <v>462391.36666666664</v>
      </c>
      <c r="H290" s="31">
        <f t="shared" si="25"/>
        <v>144497.30208333334</v>
      </c>
      <c r="I290" s="10"/>
      <c r="J290" s="10"/>
      <c r="W290" s="1"/>
      <c r="X290" s="1"/>
      <c r="Y290" s="1"/>
    </row>
    <row r="291" spans="1:25" ht="17.25" customHeight="1">
      <c r="A291" s="11">
        <v>274</v>
      </c>
      <c r="B291" s="16">
        <v>1065.512</v>
      </c>
      <c r="C291" s="10" t="s">
        <v>5</v>
      </c>
      <c r="D291" s="13">
        <v>13000</v>
      </c>
      <c r="E291" s="14">
        <f t="shared" si="22"/>
        <v>13851656</v>
      </c>
      <c r="F291" s="15">
        <f t="shared" si="23"/>
        <v>692582.8</v>
      </c>
      <c r="G291" s="27">
        <f t="shared" si="24"/>
        <v>461721.86666666664</v>
      </c>
      <c r="H291" s="31">
        <f t="shared" si="25"/>
        <v>144288.08333333334</v>
      </c>
      <c r="I291" s="10"/>
      <c r="J291" s="10"/>
      <c r="W291" s="1"/>
      <c r="X291" s="1"/>
      <c r="Y291" s="1"/>
    </row>
    <row r="292" spans="1:25" ht="17.25" customHeight="1">
      <c r="A292" s="11">
        <v>275</v>
      </c>
      <c r="B292" s="16">
        <v>1063.018</v>
      </c>
      <c r="C292" s="10" t="s">
        <v>5</v>
      </c>
      <c r="D292" s="13">
        <v>13000</v>
      </c>
      <c r="E292" s="14">
        <f t="shared" si="22"/>
        <v>13819234</v>
      </c>
      <c r="F292" s="15">
        <f t="shared" si="23"/>
        <v>690961.7000000001</v>
      </c>
      <c r="G292" s="27">
        <f t="shared" si="24"/>
        <v>460641.13333333336</v>
      </c>
      <c r="H292" s="31">
        <f t="shared" si="25"/>
        <v>143950.35416666666</v>
      </c>
      <c r="I292" s="10"/>
      <c r="J292" s="10"/>
      <c r="W292" s="1"/>
      <c r="X292" s="1"/>
      <c r="Y292" s="1"/>
    </row>
    <row r="293" spans="1:25" ht="17.25" customHeight="1">
      <c r="A293" s="11">
        <v>276</v>
      </c>
      <c r="B293" s="16">
        <v>1061.876</v>
      </c>
      <c r="C293" s="10" t="s">
        <v>5</v>
      </c>
      <c r="D293" s="13">
        <v>13000</v>
      </c>
      <c r="E293" s="14">
        <f t="shared" si="22"/>
        <v>13804388</v>
      </c>
      <c r="F293" s="15">
        <f t="shared" si="23"/>
        <v>690219.4</v>
      </c>
      <c r="G293" s="27">
        <f t="shared" si="24"/>
        <v>460146.26666666666</v>
      </c>
      <c r="H293" s="31">
        <f t="shared" si="25"/>
        <v>143795.70833333334</v>
      </c>
      <c r="I293" s="10"/>
      <c r="J293" s="10"/>
      <c r="W293" s="1"/>
      <c r="X293" s="1"/>
      <c r="Y293" s="1"/>
    </row>
    <row r="294" spans="1:25" ht="17.25" customHeight="1">
      <c r="A294" s="11">
        <v>277</v>
      </c>
      <c r="B294" s="16">
        <v>1058.98</v>
      </c>
      <c r="C294" s="10" t="s">
        <v>5</v>
      </c>
      <c r="D294" s="13">
        <v>13000</v>
      </c>
      <c r="E294" s="14">
        <f t="shared" si="22"/>
        <v>13766740</v>
      </c>
      <c r="F294" s="15">
        <f t="shared" si="23"/>
        <v>688337</v>
      </c>
      <c r="G294" s="27">
        <f t="shared" si="24"/>
        <v>458891.3333333333</v>
      </c>
      <c r="H294" s="31">
        <f t="shared" si="25"/>
        <v>143403.54166666666</v>
      </c>
      <c r="I294" s="10"/>
      <c r="J294" s="10"/>
      <c r="W294" s="1"/>
      <c r="X294" s="1"/>
      <c r="Y294" s="1"/>
    </row>
    <row r="295" spans="1:25" ht="17.25" customHeight="1">
      <c r="A295" s="11">
        <v>279</v>
      </c>
      <c r="B295" s="16">
        <v>1054.941</v>
      </c>
      <c r="C295" s="10" t="s">
        <v>5</v>
      </c>
      <c r="D295" s="13">
        <v>13000</v>
      </c>
      <c r="E295" s="14">
        <f t="shared" si="22"/>
        <v>13714233</v>
      </c>
      <c r="F295" s="15">
        <f t="shared" si="23"/>
        <v>685711.65</v>
      </c>
      <c r="G295" s="27">
        <f t="shared" si="24"/>
        <v>457141.1</v>
      </c>
      <c r="H295" s="31">
        <f t="shared" si="25"/>
        <v>142856.59375</v>
      </c>
      <c r="I295" s="10"/>
      <c r="J295" s="10"/>
      <c r="W295" s="1"/>
      <c r="X295" s="1"/>
      <c r="Y295" s="1"/>
    </row>
    <row r="296" spans="1:25" ht="17.25" customHeight="1">
      <c r="A296" s="11">
        <v>283</v>
      </c>
      <c r="B296" s="16">
        <v>1166.157</v>
      </c>
      <c r="C296" s="10" t="s">
        <v>5</v>
      </c>
      <c r="D296" s="13">
        <v>13000</v>
      </c>
      <c r="E296" s="14">
        <f t="shared" si="22"/>
        <v>15160040.999999998</v>
      </c>
      <c r="F296" s="15">
        <f t="shared" si="23"/>
        <v>758002.0499999999</v>
      </c>
      <c r="G296" s="27">
        <f t="shared" si="24"/>
        <v>505334.6999999999</v>
      </c>
      <c r="H296" s="31">
        <f t="shared" si="25"/>
        <v>157917.09374999997</v>
      </c>
      <c r="I296" s="10"/>
      <c r="J296" s="10"/>
      <c r="W296" s="1"/>
      <c r="X296" s="1"/>
      <c r="Y296" s="1"/>
    </row>
    <row r="297" spans="1:25" ht="17.25" customHeight="1">
      <c r="A297" s="11">
        <v>304</v>
      </c>
      <c r="B297" s="16">
        <v>1081.519</v>
      </c>
      <c r="C297" s="10" t="s">
        <v>5</v>
      </c>
      <c r="D297" s="13">
        <v>13000</v>
      </c>
      <c r="E297" s="14">
        <f t="shared" si="22"/>
        <v>14059747</v>
      </c>
      <c r="F297" s="15">
        <f t="shared" si="23"/>
        <v>702987.3500000001</v>
      </c>
      <c r="G297" s="27">
        <f t="shared" si="24"/>
        <v>468658.23333333334</v>
      </c>
      <c r="H297" s="31">
        <f t="shared" si="25"/>
        <v>146455.69791666666</v>
      </c>
      <c r="I297" s="10"/>
      <c r="J297" s="10"/>
      <c r="W297" s="1"/>
      <c r="X297" s="1"/>
      <c r="Y297" s="1"/>
    </row>
    <row r="298" spans="1:25" ht="17.25" customHeight="1">
      <c r="A298" s="11">
        <v>308</v>
      </c>
      <c r="B298" s="16">
        <v>925.171</v>
      </c>
      <c r="C298" s="10" t="s">
        <v>5</v>
      </c>
      <c r="D298" s="13">
        <v>13000</v>
      </c>
      <c r="E298" s="14">
        <f t="shared" si="22"/>
        <v>12027223</v>
      </c>
      <c r="F298" s="15">
        <f t="shared" si="23"/>
        <v>601361.15</v>
      </c>
      <c r="G298" s="27">
        <f t="shared" si="24"/>
        <v>400907.43333333335</v>
      </c>
      <c r="H298" s="31">
        <f t="shared" si="25"/>
        <v>125283.57291666667</v>
      </c>
      <c r="I298" s="10"/>
      <c r="J298" s="10"/>
      <c r="W298" s="1"/>
      <c r="X298" s="1"/>
      <c r="Y298" s="1"/>
    </row>
    <row r="299" spans="1:25" ht="17.25" customHeight="1">
      <c r="A299" s="11">
        <v>310</v>
      </c>
      <c r="B299" s="16">
        <v>924.536</v>
      </c>
      <c r="C299" s="10" t="s">
        <v>5</v>
      </c>
      <c r="D299" s="13">
        <v>13000</v>
      </c>
      <c r="E299" s="14">
        <f t="shared" si="22"/>
        <v>12018968</v>
      </c>
      <c r="F299" s="15">
        <f t="shared" si="23"/>
        <v>600948.4</v>
      </c>
      <c r="G299" s="27">
        <f t="shared" si="24"/>
        <v>400632.26666666666</v>
      </c>
      <c r="H299" s="31">
        <f t="shared" si="25"/>
        <v>125197.58333333333</v>
      </c>
      <c r="I299" s="10"/>
      <c r="J299" s="10"/>
      <c r="W299" s="1"/>
      <c r="X299" s="1"/>
      <c r="Y299" s="1"/>
    </row>
    <row r="300" spans="1:25" ht="17.25" customHeight="1">
      <c r="A300" s="11">
        <v>312</v>
      </c>
      <c r="B300" s="16">
        <v>923.921</v>
      </c>
      <c r="C300" s="10" t="s">
        <v>5</v>
      </c>
      <c r="D300" s="13">
        <v>13000</v>
      </c>
      <c r="E300" s="14">
        <f t="shared" si="22"/>
        <v>12010973</v>
      </c>
      <c r="F300" s="15">
        <f t="shared" si="23"/>
        <v>600548.65</v>
      </c>
      <c r="G300" s="27">
        <f t="shared" si="24"/>
        <v>400365.76666666666</v>
      </c>
      <c r="H300" s="31">
        <f t="shared" si="25"/>
        <v>125114.30208333333</v>
      </c>
      <c r="I300" s="10"/>
      <c r="J300" s="10"/>
      <c r="W300" s="1"/>
      <c r="X300" s="1"/>
      <c r="Y300" s="1"/>
    </row>
    <row r="301" spans="1:25" ht="17.25" customHeight="1">
      <c r="A301" s="11">
        <v>313</v>
      </c>
      <c r="B301" s="16">
        <v>986.171</v>
      </c>
      <c r="C301" s="10" t="s">
        <v>5</v>
      </c>
      <c r="D301" s="13">
        <v>13000</v>
      </c>
      <c r="E301" s="14">
        <f t="shared" si="22"/>
        <v>12820223</v>
      </c>
      <c r="F301" s="15">
        <f t="shared" si="23"/>
        <v>641011.15</v>
      </c>
      <c r="G301" s="27">
        <f t="shared" si="24"/>
        <v>427340.76666666666</v>
      </c>
      <c r="H301" s="31">
        <f t="shared" si="25"/>
        <v>133543.98958333334</v>
      </c>
      <c r="I301" s="10"/>
      <c r="J301" s="10"/>
      <c r="W301" s="1"/>
      <c r="X301" s="1"/>
      <c r="Y301" s="1"/>
    </row>
    <row r="302" spans="1:25" ht="17.25" customHeight="1">
      <c r="A302" s="11">
        <v>314</v>
      </c>
      <c r="B302" s="16">
        <v>985.343</v>
      </c>
      <c r="C302" s="10" t="s">
        <v>5</v>
      </c>
      <c r="D302" s="13">
        <v>13000</v>
      </c>
      <c r="E302" s="14">
        <f t="shared" si="22"/>
        <v>12809459</v>
      </c>
      <c r="F302" s="15">
        <f t="shared" si="23"/>
        <v>640472.9500000001</v>
      </c>
      <c r="G302" s="27">
        <f t="shared" si="24"/>
        <v>426981.9666666667</v>
      </c>
      <c r="H302" s="31">
        <f t="shared" si="25"/>
        <v>133431.86458333334</v>
      </c>
      <c r="I302" s="10"/>
      <c r="J302" s="10"/>
      <c r="W302" s="1"/>
      <c r="X302" s="1"/>
      <c r="Y302" s="1"/>
    </row>
    <row r="303" spans="1:25" ht="17.25" customHeight="1">
      <c r="A303" s="11">
        <v>315</v>
      </c>
      <c r="B303" s="16">
        <v>985.335</v>
      </c>
      <c r="C303" s="10" t="s">
        <v>5</v>
      </c>
      <c r="D303" s="13">
        <v>13000</v>
      </c>
      <c r="E303" s="14">
        <f t="shared" si="22"/>
        <v>12809355</v>
      </c>
      <c r="F303" s="15">
        <f t="shared" si="23"/>
        <v>640467.75</v>
      </c>
      <c r="G303" s="27">
        <f t="shared" si="24"/>
        <v>426978.5</v>
      </c>
      <c r="H303" s="31">
        <f t="shared" si="25"/>
        <v>133430.78125</v>
      </c>
      <c r="I303" s="10"/>
      <c r="J303" s="10"/>
      <c r="W303" s="1"/>
      <c r="X303" s="1"/>
      <c r="Y303" s="1"/>
    </row>
    <row r="304" spans="1:25" ht="17.25" customHeight="1">
      <c r="A304" s="11">
        <v>316</v>
      </c>
      <c r="B304" s="16">
        <v>984.625</v>
      </c>
      <c r="C304" s="10" t="s">
        <v>5</v>
      </c>
      <c r="D304" s="13">
        <v>13000</v>
      </c>
      <c r="E304" s="14">
        <f t="shared" si="22"/>
        <v>12800125</v>
      </c>
      <c r="F304" s="15">
        <f t="shared" si="23"/>
        <v>640006.25</v>
      </c>
      <c r="G304" s="27">
        <f t="shared" si="24"/>
        <v>426670.8333333333</v>
      </c>
      <c r="H304" s="31">
        <f t="shared" si="25"/>
        <v>133334.63541666666</v>
      </c>
      <c r="I304" s="10"/>
      <c r="J304" s="10"/>
      <c r="W304" s="1"/>
      <c r="X304" s="1"/>
      <c r="Y304" s="1"/>
    </row>
    <row r="305" spans="1:25" ht="17.25" customHeight="1">
      <c r="A305" s="11">
        <v>321</v>
      </c>
      <c r="B305" s="16">
        <v>1117.548</v>
      </c>
      <c r="C305" s="10" t="s">
        <v>5</v>
      </c>
      <c r="D305" s="13">
        <v>13000</v>
      </c>
      <c r="E305" s="14">
        <f t="shared" si="22"/>
        <v>14528124</v>
      </c>
      <c r="F305" s="15">
        <f t="shared" si="23"/>
        <v>726406.2000000001</v>
      </c>
      <c r="G305" s="27">
        <f t="shared" si="24"/>
        <v>484270.8</v>
      </c>
      <c r="H305" s="31">
        <f t="shared" si="25"/>
        <v>151334.625</v>
      </c>
      <c r="I305" s="10"/>
      <c r="J305" s="10"/>
      <c r="W305" s="1"/>
      <c r="X305" s="1"/>
      <c r="Y305" s="1"/>
    </row>
    <row r="306" spans="1:25" ht="17.25" customHeight="1">
      <c r="A306" s="11">
        <v>322</v>
      </c>
      <c r="B306" s="16">
        <v>1109.733</v>
      </c>
      <c r="C306" s="10" t="s">
        <v>5</v>
      </c>
      <c r="D306" s="13">
        <v>13000</v>
      </c>
      <c r="E306" s="14">
        <f t="shared" si="22"/>
        <v>14426529</v>
      </c>
      <c r="F306" s="15">
        <f t="shared" si="23"/>
        <v>721326.4500000001</v>
      </c>
      <c r="G306" s="27">
        <f t="shared" si="24"/>
        <v>480884.3</v>
      </c>
      <c r="H306" s="31">
        <f t="shared" si="25"/>
        <v>150276.34375</v>
      </c>
      <c r="I306" s="10"/>
      <c r="J306" s="10"/>
      <c r="W306" s="1"/>
      <c r="X306" s="1"/>
      <c r="Y306" s="1"/>
    </row>
    <row r="307" spans="1:25" ht="17.25" customHeight="1">
      <c r="A307" s="11">
        <v>323</v>
      </c>
      <c r="B307" s="16">
        <v>1125.098</v>
      </c>
      <c r="C307" s="10" t="s">
        <v>5</v>
      </c>
      <c r="D307" s="13">
        <v>13000</v>
      </c>
      <c r="E307" s="14">
        <f t="shared" si="22"/>
        <v>14626274</v>
      </c>
      <c r="F307" s="15">
        <f t="shared" si="23"/>
        <v>731313.7000000001</v>
      </c>
      <c r="G307" s="27">
        <f t="shared" si="24"/>
        <v>487542.4666666667</v>
      </c>
      <c r="H307" s="31">
        <f t="shared" si="25"/>
        <v>152357.02083333334</v>
      </c>
      <c r="I307" s="10"/>
      <c r="J307" s="10"/>
      <c r="W307" s="1"/>
      <c r="X307" s="1"/>
      <c r="Y307" s="1"/>
    </row>
    <row r="308" spans="1:25" ht="17.25" customHeight="1">
      <c r="A308" s="11">
        <v>324</v>
      </c>
      <c r="B308" s="16">
        <v>1110.58</v>
      </c>
      <c r="C308" s="10" t="s">
        <v>5</v>
      </c>
      <c r="D308" s="13">
        <v>13000</v>
      </c>
      <c r="E308" s="14">
        <f t="shared" si="22"/>
        <v>14437539.999999998</v>
      </c>
      <c r="F308" s="15">
        <f t="shared" si="23"/>
        <v>721877</v>
      </c>
      <c r="G308" s="27">
        <f t="shared" si="24"/>
        <v>481251.33333333326</v>
      </c>
      <c r="H308" s="31">
        <f t="shared" si="25"/>
        <v>150391.04166666663</v>
      </c>
      <c r="I308" s="10"/>
      <c r="J308" s="10"/>
      <c r="W308" s="1"/>
      <c r="X308" s="1"/>
      <c r="Y308" s="1"/>
    </row>
    <row r="309" spans="1:25" ht="17.25" customHeight="1">
      <c r="A309" s="11">
        <v>325</v>
      </c>
      <c r="B309" s="16">
        <v>1132.647</v>
      </c>
      <c r="C309" s="10" t="s">
        <v>5</v>
      </c>
      <c r="D309" s="13">
        <v>13000</v>
      </c>
      <c r="E309" s="14">
        <f t="shared" si="22"/>
        <v>14724411</v>
      </c>
      <c r="F309" s="15">
        <f t="shared" si="23"/>
        <v>736220.55</v>
      </c>
      <c r="G309" s="27">
        <f t="shared" si="24"/>
        <v>490813.7</v>
      </c>
      <c r="H309" s="31">
        <f t="shared" si="25"/>
        <v>153379.28125</v>
      </c>
      <c r="I309" s="10"/>
      <c r="J309" s="10"/>
      <c r="W309" s="1"/>
      <c r="X309" s="1"/>
      <c r="Y309" s="1"/>
    </row>
    <row r="310" spans="1:25" ht="17.25" customHeight="1">
      <c r="A310" s="11">
        <v>326</v>
      </c>
      <c r="B310" s="16">
        <v>1111.427</v>
      </c>
      <c r="C310" s="10" t="s">
        <v>5</v>
      </c>
      <c r="D310" s="13">
        <v>13000</v>
      </c>
      <c r="E310" s="14">
        <f t="shared" si="22"/>
        <v>14448550.999999998</v>
      </c>
      <c r="F310" s="15">
        <f t="shared" si="23"/>
        <v>722427.5499999999</v>
      </c>
      <c r="G310" s="27">
        <f t="shared" si="24"/>
        <v>481618.3666666666</v>
      </c>
      <c r="H310" s="31">
        <f t="shared" si="25"/>
        <v>150505.7395833333</v>
      </c>
      <c r="I310" s="10"/>
      <c r="J310" s="10"/>
      <c r="W310" s="1"/>
      <c r="X310" s="1"/>
      <c r="Y310" s="1"/>
    </row>
    <row r="311" spans="1:25" ht="17.25" customHeight="1">
      <c r="A311" s="11">
        <v>327</v>
      </c>
      <c r="B311" s="16">
        <v>1140.197</v>
      </c>
      <c r="C311" s="10" t="s">
        <v>5</v>
      </c>
      <c r="D311" s="13">
        <v>13000</v>
      </c>
      <c r="E311" s="14">
        <f t="shared" si="22"/>
        <v>14822560.999999998</v>
      </c>
      <c r="F311" s="15">
        <f t="shared" si="23"/>
        <v>741128.0499999999</v>
      </c>
      <c r="G311" s="27">
        <f t="shared" si="24"/>
        <v>494085.3666666666</v>
      </c>
      <c r="H311" s="31">
        <f t="shared" si="25"/>
        <v>154401.6770833333</v>
      </c>
      <c r="I311" s="10"/>
      <c r="J311" s="10"/>
      <c r="W311" s="1"/>
      <c r="X311" s="1"/>
      <c r="Y311" s="1"/>
    </row>
    <row r="312" spans="1:25" ht="17.25" customHeight="1">
      <c r="A312" s="11">
        <v>328</v>
      </c>
      <c r="B312" s="16">
        <v>1112.274</v>
      </c>
      <c r="C312" s="10" t="s">
        <v>5</v>
      </c>
      <c r="D312" s="13">
        <v>13000</v>
      </c>
      <c r="E312" s="14">
        <f t="shared" si="22"/>
        <v>14459561.999999998</v>
      </c>
      <c r="F312" s="15">
        <f t="shared" si="23"/>
        <v>722978.1</v>
      </c>
      <c r="G312" s="27">
        <f t="shared" si="24"/>
        <v>481985.3999999999</v>
      </c>
      <c r="H312" s="31">
        <f t="shared" si="25"/>
        <v>150620.43749999997</v>
      </c>
      <c r="I312" s="10"/>
      <c r="J312" s="10"/>
      <c r="W312" s="1"/>
      <c r="X312" s="1"/>
      <c r="Y312" s="1"/>
    </row>
    <row r="313" spans="1:25" ht="17.25" customHeight="1">
      <c r="A313" s="11">
        <v>332</v>
      </c>
      <c r="B313" s="16">
        <v>1091.996</v>
      </c>
      <c r="C313" s="10" t="s">
        <v>5</v>
      </c>
      <c r="D313" s="13">
        <v>13000</v>
      </c>
      <c r="E313" s="14">
        <f t="shared" si="22"/>
        <v>14195948.000000002</v>
      </c>
      <c r="F313" s="15">
        <f t="shared" si="23"/>
        <v>709797.4000000001</v>
      </c>
      <c r="G313" s="27">
        <f t="shared" si="24"/>
        <v>473198.2666666668</v>
      </c>
      <c r="H313" s="31">
        <f t="shared" si="25"/>
        <v>147874.45833333337</v>
      </c>
      <c r="I313" s="10"/>
      <c r="J313" s="10"/>
      <c r="W313" s="1"/>
      <c r="X313" s="1"/>
      <c r="Y313" s="1"/>
    </row>
    <row r="314" spans="1:25" ht="17.25" customHeight="1">
      <c r="A314" s="11">
        <v>334</v>
      </c>
      <c r="B314" s="16">
        <v>983.758</v>
      </c>
      <c r="C314" s="10" t="s">
        <v>5</v>
      </c>
      <c r="D314" s="13">
        <v>13000</v>
      </c>
      <c r="E314" s="14">
        <f t="shared" si="22"/>
        <v>12788854</v>
      </c>
      <c r="F314" s="15">
        <f t="shared" si="23"/>
        <v>639442.7000000001</v>
      </c>
      <c r="G314" s="27">
        <f t="shared" si="24"/>
        <v>426295.13333333336</v>
      </c>
      <c r="H314" s="31">
        <f t="shared" si="25"/>
        <v>133217.22916666666</v>
      </c>
      <c r="I314" s="10"/>
      <c r="J314" s="10"/>
      <c r="W314" s="1"/>
      <c r="X314" s="1"/>
      <c r="Y314" s="1"/>
    </row>
    <row r="315" spans="1:25" ht="17.25" customHeight="1">
      <c r="A315" s="11">
        <v>335</v>
      </c>
      <c r="B315" s="16">
        <v>961.794</v>
      </c>
      <c r="C315" s="10" t="s">
        <v>5</v>
      </c>
      <c r="D315" s="13">
        <v>13000</v>
      </c>
      <c r="E315" s="14">
        <f t="shared" si="22"/>
        <v>12503322</v>
      </c>
      <c r="F315" s="15">
        <f t="shared" si="23"/>
        <v>625166.1</v>
      </c>
      <c r="G315" s="27">
        <f t="shared" si="24"/>
        <v>416777.4</v>
      </c>
      <c r="H315" s="31">
        <f t="shared" si="25"/>
        <v>130242.9375</v>
      </c>
      <c r="I315" s="10"/>
      <c r="J315" s="10"/>
      <c r="W315" s="1"/>
      <c r="X315" s="1"/>
      <c r="Y315" s="1"/>
    </row>
    <row r="316" spans="1:25" ht="17.25" customHeight="1">
      <c r="A316" s="11">
        <v>336</v>
      </c>
      <c r="B316" s="16">
        <v>939.957</v>
      </c>
      <c r="C316" s="10" t="s">
        <v>5</v>
      </c>
      <c r="D316" s="13">
        <v>13000</v>
      </c>
      <c r="E316" s="14">
        <f t="shared" si="22"/>
        <v>12219441</v>
      </c>
      <c r="F316" s="15">
        <f t="shared" si="23"/>
        <v>610972.05</v>
      </c>
      <c r="G316" s="27">
        <f t="shared" si="24"/>
        <v>407314.7</v>
      </c>
      <c r="H316" s="31">
        <f t="shared" si="25"/>
        <v>127285.84375</v>
      </c>
      <c r="I316" s="10"/>
      <c r="J316" s="10"/>
      <c r="W316" s="1"/>
      <c r="X316" s="1"/>
      <c r="Y316" s="1"/>
    </row>
    <row r="317" spans="1:25" ht="17.25" customHeight="1">
      <c r="A317" s="11">
        <v>338</v>
      </c>
      <c r="B317" s="16">
        <v>1032.021</v>
      </c>
      <c r="C317" s="10" t="s">
        <v>5</v>
      </c>
      <c r="D317" s="13">
        <v>13000</v>
      </c>
      <c r="E317" s="14">
        <f t="shared" si="22"/>
        <v>13416273</v>
      </c>
      <c r="F317" s="15">
        <f t="shared" si="23"/>
        <v>670813.65</v>
      </c>
      <c r="G317" s="27">
        <f t="shared" si="24"/>
        <v>447209.1</v>
      </c>
      <c r="H317" s="31">
        <f t="shared" si="25"/>
        <v>139752.84375</v>
      </c>
      <c r="I317" s="10"/>
      <c r="J317" s="10"/>
      <c r="W317" s="1"/>
      <c r="X317" s="1"/>
      <c r="Y317" s="1"/>
    </row>
    <row r="318" spans="1:25" ht="17.25" customHeight="1">
      <c r="A318" s="11">
        <v>340</v>
      </c>
      <c r="B318" s="16">
        <v>971.156</v>
      </c>
      <c r="C318" s="10" t="s">
        <v>5</v>
      </c>
      <c r="D318" s="13">
        <v>13000</v>
      </c>
      <c r="E318" s="14">
        <f t="shared" si="22"/>
        <v>12625028</v>
      </c>
      <c r="F318" s="15">
        <f t="shared" si="23"/>
        <v>631251.4</v>
      </c>
      <c r="G318" s="27">
        <f t="shared" si="24"/>
        <v>420834.26666666666</v>
      </c>
      <c r="H318" s="31">
        <f t="shared" si="25"/>
        <v>131510.70833333334</v>
      </c>
      <c r="I318" s="10"/>
      <c r="J318" s="10"/>
      <c r="W318" s="1"/>
      <c r="X318" s="1"/>
      <c r="Y318" s="1"/>
    </row>
    <row r="319" spans="1:25" ht="17.25" customHeight="1">
      <c r="A319" s="11">
        <v>353</v>
      </c>
      <c r="B319" s="16">
        <v>1072.184</v>
      </c>
      <c r="C319" s="10" t="s">
        <v>5</v>
      </c>
      <c r="D319" s="13">
        <v>13000</v>
      </c>
      <c r="E319" s="14">
        <f t="shared" si="22"/>
        <v>13938392</v>
      </c>
      <c r="F319" s="15">
        <f t="shared" si="23"/>
        <v>696919.6000000001</v>
      </c>
      <c r="G319" s="27">
        <f t="shared" si="24"/>
        <v>464613.06666666665</v>
      </c>
      <c r="H319" s="31">
        <f t="shared" si="25"/>
        <v>145191.58333333334</v>
      </c>
      <c r="I319" s="10"/>
      <c r="J319" s="10"/>
      <c r="W319" s="1"/>
      <c r="X319" s="1"/>
      <c r="Y319" s="1"/>
    </row>
    <row r="320" spans="1:25" ht="17.25" customHeight="1">
      <c r="A320" s="11">
        <v>365</v>
      </c>
      <c r="B320" s="16">
        <v>1047.773</v>
      </c>
      <c r="C320" s="10" t="s">
        <v>5</v>
      </c>
      <c r="D320" s="13">
        <v>13000</v>
      </c>
      <c r="E320" s="14">
        <f t="shared" si="22"/>
        <v>13621048.999999998</v>
      </c>
      <c r="F320" s="15">
        <f t="shared" si="23"/>
        <v>681052.45</v>
      </c>
      <c r="G320" s="27">
        <f t="shared" si="24"/>
        <v>454034.96666666656</v>
      </c>
      <c r="H320" s="31">
        <f t="shared" si="25"/>
        <v>141885.9270833333</v>
      </c>
      <c r="I320" s="10"/>
      <c r="J320" s="10"/>
      <c r="W320" s="1"/>
      <c r="X320" s="1"/>
      <c r="Y320" s="1"/>
    </row>
    <row r="321" spans="1:25" ht="17.25" customHeight="1">
      <c r="A321" s="11">
        <v>368</v>
      </c>
      <c r="B321" s="16">
        <v>1092.751</v>
      </c>
      <c r="C321" s="10" t="s">
        <v>5</v>
      </c>
      <c r="D321" s="13">
        <v>13000</v>
      </c>
      <c r="E321" s="14">
        <f t="shared" si="22"/>
        <v>14205763</v>
      </c>
      <c r="F321" s="15">
        <f t="shared" si="23"/>
        <v>710288.15</v>
      </c>
      <c r="G321" s="27">
        <f t="shared" si="24"/>
        <v>473525.43333333335</v>
      </c>
      <c r="H321" s="31">
        <f t="shared" si="25"/>
        <v>147976.69791666666</v>
      </c>
      <c r="I321" s="10"/>
      <c r="J321" s="10"/>
      <c r="W321" s="1"/>
      <c r="X321" s="1"/>
      <c r="Y321" s="1"/>
    </row>
    <row r="322" spans="1:25" ht="17.25" customHeight="1">
      <c r="A322" s="11">
        <v>369</v>
      </c>
      <c r="B322" s="16">
        <v>1094.849</v>
      </c>
      <c r="C322" s="10" t="s">
        <v>5</v>
      </c>
      <c r="D322" s="13">
        <v>13000</v>
      </c>
      <c r="E322" s="14">
        <f t="shared" si="22"/>
        <v>14233037</v>
      </c>
      <c r="F322" s="15">
        <f t="shared" si="23"/>
        <v>711651.8500000001</v>
      </c>
      <c r="G322" s="27">
        <f t="shared" si="24"/>
        <v>474434.56666666665</v>
      </c>
      <c r="H322" s="31">
        <f t="shared" si="25"/>
        <v>148260.80208333334</v>
      </c>
      <c r="I322" s="10"/>
      <c r="J322" s="10"/>
      <c r="W322" s="1"/>
      <c r="X322" s="1"/>
      <c r="Y322" s="1"/>
    </row>
    <row r="323" spans="1:25" ht="17.25" customHeight="1">
      <c r="A323" s="11">
        <v>370</v>
      </c>
      <c r="B323" s="16">
        <v>1084.029</v>
      </c>
      <c r="C323" s="10" t="s">
        <v>5</v>
      </c>
      <c r="D323" s="13">
        <v>13000</v>
      </c>
      <c r="E323" s="14">
        <f t="shared" si="22"/>
        <v>14092377</v>
      </c>
      <c r="F323" s="15">
        <f t="shared" si="23"/>
        <v>704618.8500000001</v>
      </c>
      <c r="G323" s="27">
        <f t="shared" si="24"/>
        <v>469745.9</v>
      </c>
      <c r="H323" s="31">
        <f t="shared" si="25"/>
        <v>146795.59375</v>
      </c>
      <c r="I323" s="10"/>
      <c r="J323" s="10"/>
      <c r="W323" s="1"/>
      <c r="X323" s="1"/>
      <c r="Y323" s="1"/>
    </row>
    <row r="324" spans="1:25" ht="17.25" customHeight="1">
      <c r="A324" s="11">
        <v>372</v>
      </c>
      <c r="B324" s="16">
        <v>1087.181</v>
      </c>
      <c r="C324" s="10" t="s">
        <v>5</v>
      </c>
      <c r="D324" s="13">
        <v>13000</v>
      </c>
      <c r="E324" s="14">
        <f t="shared" si="22"/>
        <v>14133353</v>
      </c>
      <c r="F324" s="15">
        <f t="shared" si="23"/>
        <v>706667.65</v>
      </c>
      <c r="G324" s="27">
        <f t="shared" si="24"/>
        <v>471111.76666666666</v>
      </c>
      <c r="H324" s="31">
        <f t="shared" si="25"/>
        <v>147222.42708333334</v>
      </c>
      <c r="I324" s="10"/>
      <c r="J324" s="10"/>
      <c r="W324" s="1"/>
      <c r="X324" s="1"/>
      <c r="Y324" s="1"/>
    </row>
    <row r="325" spans="1:25" ht="17.25" customHeight="1">
      <c r="A325" s="11">
        <v>373</v>
      </c>
      <c r="B325" s="16">
        <v>1113.45</v>
      </c>
      <c r="C325" s="10" t="s">
        <v>5</v>
      </c>
      <c r="D325" s="13">
        <v>13000</v>
      </c>
      <c r="E325" s="14">
        <f aca="true" t="shared" si="26" ref="E325:E388">D325*B325</f>
        <v>14474850</v>
      </c>
      <c r="F325" s="15">
        <f t="shared" si="23"/>
        <v>723742.5</v>
      </c>
      <c r="G325" s="27">
        <f t="shared" si="24"/>
        <v>482495</v>
      </c>
      <c r="H325" s="31">
        <f t="shared" si="25"/>
        <v>150779.6875</v>
      </c>
      <c r="I325" s="10"/>
      <c r="J325" s="10"/>
      <c r="W325" s="1"/>
      <c r="X325" s="1"/>
      <c r="Y325" s="1"/>
    </row>
    <row r="326" spans="1:25" ht="17.25" customHeight="1">
      <c r="A326" s="11">
        <v>374</v>
      </c>
      <c r="B326" s="16">
        <v>1090.332</v>
      </c>
      <c r="C326" s="10" t="s">
        <v>5</v>
      </c>
      <c r="D326" s="13">
        <v>13000</v>
      </c>
      <c r="E326" s="14">
        <f t="shared" si="26"/>
        <v>14174316.000000002</v>
      </c>
      <c r="F326" s="15">
        <f aca="true" t="shared" si="27" ref="F326:F389">E326*0.05</f>
        <v>708715.8000000002</v>
      </c>
      <c r="G326" s="27">
        <f t="shared" si="24"/>
        <v>472477.2000000001</v>
      </c>
      <c r="H326" s="31">
        <f t="shared" si="25"/>
        <v>147649.12500000003</v>
      </c>
      <c r="I326" s="10"/>
      <c r="J326" s="10"/>
      <c r="W326" s="1"/>
      <c r="X326" s="1"/>
      <c r="Y326" s="1"/>
    </row>
    <row r="327" spans="1:25" ht="17.25" customHeight="1">
      <c r="A327" s="11">
        <v>376</v>
      </c>
      <c r="B327" s="16">
        <v>1090.026</v>
      </c>
      <c r="C327" s="10" t="s">
        <v>5</v>
      </c>
      <c r="D327" s="13">
        <v>13000</v>
      </c>
      <c r="E327" s="14">
        <f t="shared" si="26"/>
        <v>14170338</v>
      </c>
      <c r="F327" s="15">
        <f t="shared" si="27"/>
        <v>708516.9</v>
      </c>
      <c r="G327" s="27">
        <f t="shared" si="24"/>
        <v>472344.6</v>
      </c>
      <c r="H327" s="31">
        <f t="shared" si="25"/>
        <v>147607.6875</v>
      </c>
      <c r="I327" s="10"/>
      <c r="J327" s="10"/>
      <c r="W327" s="1"/>
      <c r="X327" s="1"/>
      <c r="Y327" s="1"/>
    </row>
    <row r="328" spans="1:25" ht="17.25" customHeight="1">
      <c r="A328" s="11">
        <v>378</v>
      </c>
      <c r="B328" s="16">
        <v>987.363</v>
      </c>
      <c r="C328" s="10" t="s">
        <v>5</v>
      </c>
      <c r="D328" s="13">
        <v>13000</v>
      </c>
      <c r="E328" s="14">
        <f t="shared" si="26"/>
        <v>12835719</v>
      </c>
      <c r="F328" s="15">
        <f t="shared" si="27"/>
        <v>641785.9500000001</v>
      </c>
      <c r="G328" s="27">
        <f t="shared" si="24"/>
        <v>427857.3</v>
      </c>
      <c r="H328" s="31">
        <f t="shared" si="25"/>
        <v>133705.40625</v>
      </c>
      <c r="I328" s="10"/>
      <c r="J328" s="10"/>
      <c r="W328" s="1"/>
      <c r="X328" s="1"/>
      <c r="Y328" s="1"/>
    </row>
    <row r="329" spans="1:25" ht="17.25" customHeight="1">
      <c r="A329" s="11">
        <v>380</v>
      </c>
      <c r="B329" s="16">
        <v>1127.666</v>
      </c>
      <c r="C329" s="10" t="s">
        <v>5</v>
      </c>
      <c r="D329" s="13">
        <v>13000</v>
      </c>
      <c r="E329" s="14">
        <f t="shared" si="26"/>
        <v>14659658</v>
      </c>
      <c r="F329" s="15">
        <f t="shared" si="27"/>
        <v>732982.9</v>
      </c>
      <c r="G329" s="27">
        <f t="shared" si="24"/>
        <v>488655.26666666666</v>
      </c>
      <c r="H329" s="31">
        <f t="shared" si="25"/>
        <v>152704.77083333334</v>
      </c>
      <c r="I329" s="10"/>
      <c r="J329" s="10"/>
      <c r="W329" s="1"/>
      <c r="X329" s="1"/>
      <c r="Y329" s="1"/>
    </row>
    <row r="330" spans="1:25" ht="17.25" customHeight="1">
      <c r="A330" s="11">
        <v>391</v>
      </c>
      <c r="B330" s="16">
        <v>968.951</v>
      </c>
      <c r="C330" s="10" t="s">
        <v>6</v>
      </c>
      <c r="D330" s="13">
        <v>25000</v>
      </c>
      <c r="E330" s="14">
        <f t="shared" si="26"/>
        <v>24223775</v>
      </c>
      <c r="F330" s="15">
        <f t="shared" si="27"/>
        <v>1211188.75</v>
      </c>
      <c r="G330" s="27">
        <f t="shared" si="24"/>
        <v>807459.1666666666</v>
      </c>
      <c r="H330" s="31">
        <f t="shared" si="25"/>
        <v>252330.98958333334</v>
      </c>
      <c r="I330" s="10"/>
      <c r="J330" s="10"/>
      <c r="W330" s="1"/>
      <c r="X330" s="1"/>
      <c r="Y330" s="1"/>
    </row>
    <row r="331" spans="1:25" ht="17.25" customHeight="1">
      <c r="A331" s="11">
        <v>392</v>
      </c>
      <c r="B331" s="16">
        <v>1066.163</v>
      </c>
      <c r="C331" s="10" t="s">
        <v>6</v>
      </c>
      <c r="D331" s="13">
        <v>25000</v>
      </c>
      <c r="E331" s="14">
        <f t="shared" si="26"/>
        <v>26654075</v>
      </c>
      <c r="F331" s="15">
        <f t="shared" si="27"/>
        <v>1332703.75</v>
      </c>
      <c r="G331" s="27">
        <f t="shared" si="24"/>
        <v>888469.1666666666</v>
      </c>
      <c r="H331" s="31">
        <f t="shared" si="25"/>
        <v>277646.6145833333</v>
      </c>
      <c r="I331" s="10"/>
      <c r="J331" s="10"/>
      <c r="W331" s="1"/>
      <c r="X331" s="1"/>
      <c r="Y331" s="1"/>
    </row>
    <row r="332" spans="1:25" ht="17.25" customHeight="1">
      <c r="A332" s="11">
        <v>393</v>
      </c>
      <c r="B332" s="16">
        <v>981.232</v>
      </c>
      <c r="C332" s="10" t="s">
        <v>5</v>
      </c>
      <c r="D332" s="13">
        <v>13000</v>
      </c>
      <c r="E332" s="14">
        <f t="shared" si="26"/>
        <v>12756016</v>
      </c>
      <c r="F332" s="15">
        <f t="shared" si="27"/>
        <v>637800.8</v>
      </c>
      <c r="G332" s="27">
        <f aca="true" t="shared" si="28" ref="G332:G395">E332*20/600</f>
        <v>425200.5333333333</v>
      </c>
      <c r="H332" s="31">
        <f aca="true" t="shared" si="29" ref="H332:H395">E332*50/4800</f>
        <v>132875.16666666666</v>
      </c>
      <c r="I332" s="10"/>
      <c r="J332" s="10"/>
      <c r="W332" s="1"/>
      <c r="X332" s="1"/>
      <c r="Y332" s="1"/>
    </row>
    <row r="333" spans="1:25" ht="17.25" customHeight="1">
      <c r="A333" s="11">
        <v>394</v>
      </c>
      <c r="B333" s="16">
        <v>981.48</v>
      </c>
      <c r="C333" s="10" t="s">
        <v>5</v>
      </c>
      <c r="D333" s="13">
        <v>13000</v>
      </c>
      <c r="E333" s="14">
        <f t="shared" si="26"/>
        <v>12759240</v>
      </c>
      <c r="F333" s="15">
        <f t="shared" si="27"/>
        <v>637962</v>
      </c>
      <c r="G333" s="27">
        <f t="shared" si="28"/>
        <v>425308</v>
      </c>
      <c r="H333" s="31">
        <f t="shared" si="29"/>
        <v>132908.75</v>
      </c>
      <c r="I333" s="10"/>
      <c r="J333" s="10"/>
      <c r="W333" s="1"/>
      <c r="X333" s="1"/>
      <c r="Y333" s="1"/>
    </row>
    <row r="334" spans="1:25" ht="17.25" customHeight="1">
      <c r="A334" s="11">
        <v>399</v>
      </c>
      <c r="B334" s="16">
        <v>991.417</v>
      </c>
      <c r="C334" s="10" t="s">
        <v>5</v>
      </c>
      <c r="D334" s="13">
        <v>13000</v>
      </c>
      <c r="E334" s="14">
        <f t="shared" si="26"/>
        <v>12888421</v>
      </c>
      <c r="F334" s="15">
        <f t="shared" si="27"/>
        <v>644421.05</v>
      </c>
      <c r="G334" s="27">
        <f t="shared" si="28"/>
        <v>429614.0333333333</v>
      </c>
      <c r="H334" s="31">
        <f t="shared" si="29"/>
        <v>134254.38541666666</v>
      </c>
      <c r="I334" s="10"/>
      <c r="J334" s="10"/>
      <c r="W334" s="1"/>
      <c r="X334" s="1"/>
      <c r="Y334" s="1"/>
    </row>
    <row r="335" spans="1:25" ht="17.25" customHeight="1">
      <c r="A335" s="11">
        <v>401</v>
      </c>
      <c r="B335" s="16">
        <v>984.771</v>
      </c>
      <c r="C335" s="10" t="s">
        <v>5</v>
      </c>
      <c r="D335" s="13">
        <v>13000</v>
      </c>
      <c r="E335" s="14">
        <f t="shared" si="26"/>
        <v>12802023</v>
      </c>
      <c r="F335" s="15">
        <f t="shared" si="27"/>
        <v>640101.15</v>
      </c>
      <c r="G335" s="27">
        <f t="shared" si="28"/>
        <v>426734.1</v>
      </c>
      <c r="H335" s="31">
        <f t="shared" si="29"/>
        <v>133354.40625</v>
      </c>
      <c r="I335" s="10"/>
      <c r="J335" s="10"/>
      <c r="W335" s="1"/>
      <c r="X335" s="1"/>
      <c r="Y335" s="1"/>
    </row>
    <row r="336" spans="1:25" ht="17.25" customHeight="1">
      <c r="A336" s="11">
        <v>402</v>
      </c>
      <c r="B336" s="16">
        <v>991</v>
      </c>
      <c r="C336" s="10" t="s">
        <v>5</v>
      </c>
      <c r="D336" s="13">
        <v>13000</v>
      </c>
      <c r="E336" s="14">
        <f t="shared" si="26"/>
        <v>12883000</v>
      </c>
      <c r="F336" s="15">
        <f t="shared" si="27"/>
        <v>644150</v>
      </c>
      <c r="G336" s="27">
        <f t="shared" si="28"/>
        <v>429433.3333333333</v>
      </c>
      <c r="H336" s="31">
        <f t="shared" si="29"/>
        <v>134197.91666666666</v>
      </c>
      <c r="I336" s="10"/>
      <c r="J336" s="10"/>
      <c r="W336" s="1"/>
      <c r="X336" s="1"/>
      <c r="Y336" s="1"/>
    </row>
    <row r="337" spans="1:25" ht="17.25" customHeight="1">
      <c r="A337" s="11">
        <v>405</v>
      </c>
      <c r="B337" s="16">
        <v>910.9</v>
      </c>
      <c r="C337" s="10" t="s">
        <v>5</v>
      </c>
      <c r="D337" s="13">
        <v>13000</v>
      </c>
      <c r="E337" s="14">
        <f t="shared" si="26"/>
        <v>11841700</v>
      </c>
      <c r="F337" s="15">
        <f t="shared" si="27"/>
        <v>592085</v>
      </c>
      <c r="G337" s="27">
        <f t="shared" si="28"/>
        <v>394723.3333333333</v>
      </c>
      <c r="H337" s="31">
        <f t="shared" si="29"/>
        <v>123351.04166666667</v>
      </c>
      <c r="I337" s="10"/>
      <c r="J337" s="10"/>
      <c r="W337" s="1"/>
      <c r="X337" s="1"/>
      <c r="Y337" s="1"/>
    </row>
    <row r="338" spans="1:25" ht="17.25" customHeight="1">
      <c r="A338" s="11">
        <v>406</v>
      </c>
      <c r="B338" s="16">
        <v>952.515</v>
      </c>
      <c r="C338" s="10" t="s">
        <v>5</v>
      </c>
      <c r="D338" s="13">
        <v>13000</v>
      </c>
      <c r="E338" s="14">
        <f t="shared" si="26"/>
        <v>12382695</v>
      </c>
      <c r="F338" s="15">
        <f t="shared" si="27"/>
        <v>619134.75</v>
      </c>
      <c r="G338" s="27">
        <f t="shared" si="28"/>
        <v>412756.5</v>
      </c>
      <c r="H338" s="31">
        <f t="shared" si="29"/>
        <v>128986.40625</v>
      </c>
      <c r="I338" s="10"/>
      <c r="J338" s="10"/>
      <c r="W338" s="1"/>
      <c r="X338" s="1"/>
      <c r="Y338" s="1"/>
    </row>
    <row r="339" spans="1:25" ht="17.25" customHeight="1">
      <c r="A339" s="11">
        <v>407</v>
      </c>
      <c r="B339" s="16">
        <v>1085.346</v>
      </c>
      <c r="C339" s="10" t="s">
        <v>5</v>
      </c>
      <c r="D339" s="13">
        <v>13000</v>
      </c>
      <c r="E339" s="14">
        <f t="shared" si="26"/>
        <v>14109498</v>
      </c>
      <c r="F339" s="15">
        <f t="shared" si="27"/>
        <v>705474.9</v>
      </c>
      <c r="G339" s="27">
        <f t="shared" si="28"/>
        <v>470316.6</v>
      </c>
      <c r="H339" s="31">
        <f t="shared" si="29"/>
        <v>146973.9375</v>
      </c>
      <c r="I339" s="10"/>
      <c r="J339" s="10"/>
      <c r="W339" s="1"/>
      <c r="X339" s="1"/>
      <c r="Y339" s="1"/>
    </row>
    <row r="340" spans="1:25" ht="17.25" customHeight="1">
      <c r="A340" s="11">
        <v>409</v>
      </c>
      <c r="B340" s="16">
        <v>941.226</v>
      </c>
      <c r="C340" s="10" t="s">
        <v>5</v>
      </c>
      <c r="D340" s="13">
        <v>13000</v>
      </c>
      <c r="E340" s="14">
        <f t="shared" si="26"/>
        <v>12235938</v>
      </c>
      <c r="F340" s="15">
        <f t="shared" si="27"/>
        <v>611796.9</v>
      </c>
      <c r="G340" s="27">
        <f t="shared" si="28"/>
        <v>407864.6</v>
      </c>
      <c r="H340" s="31">
        <f t="shared" si="29"/>
        <v>127457.6875</v>
      </c>
      <c r="I340" s="10"/>
      <c r="J340" s="10"/>
      <c r="W340" s="1"/>
      <c r="X340" s="1"/>
      <c r="Y340" s="1"/>
    </row>
    <row r="341" spans="1:25" ht="17.25" customHeight="1">
      <c r="A341" s="11">
        <v>410</v>
      </c>
      <c r="B341" s="16">
        <v>1165.207</v>
      </c>
      <c r="C341" s="10" t="s">
        <v>5</v>
      </c>
      <c r="D341" s="13">
        <v>13000</v>
      </c>
      <c r="E341" s="14">
        <f t="shared" si="26"/>
        <v>15147691.000000002</v>
      </c>
      <c r="F341" s="15">
        <f t="shared" si="27"/>
        <v>757384.5500000002</v>
      </c>
      <c r="G341" s="27">
        <f t="shared" si="28"/>
        <v>504923.03333333344</v>
      </c>
      <c r="H341" s="31">
        <f t="shared" si="29"/>
        <v>157788.4479166667</v>
      </c>
      <c r="I341" s="10"/>
      <c r="J341" s="10"/>
      <c r="W341" s="1"/>
      <c r="X341" s="1"/>
      <c r="Y341" s="1"/>
    </row>
    <row r="342" spans="1:25" ht="17.25" customHeight="1">
      <c r="A342" s="11">
        <v>411</v>
      </c>
      <c r="B342" s="16">
        <v>1121.613</v>
      </c>
      <c r="C342" s="10" t="s">
        <v>5</v>
      </c>
      <c r="D342" s="13">
        <v>13000</v>
      </c>
      <c r="E342" s="14">
        <f t="shared" si="26"/>
        <v>14580969</v>
      </c>
      <c r="F342" s="15">
        <f t="shared" si="27"/>
        <v>729048.4500000001</v>
      </c>
      <c r="G342" s="27">
        <f t="shared" si="28"/>
        <v>486032.3</v>
      </c>
      <c r="H342" s="31">
        <f t="shared" si="29"/>
        <v>151885.09375</v>
      </c>
      <c r="I342" s="10"/>
      <c r="J342" s="10"/>
      <c r="W342" s="1"/>
      <c r="X342" s="1"/>
      <c r="Y342" s="1"/>
    </row>
    <row r="343" spans="1:25" ht="17.25" customHeight="1">
      <c r="A343" s="11">
        <v>415</v>
      </c>
      <c r="B343" s="16">
        <v>1064.207</v>
      </c>
      <c r="C343" s="10" t="s">
        <v>5</v>
      </c>
      <c r="D343" s="13">
        <v>13000</v>
      </c>
      <c r="E343" s="14">
        <f t="shared" si="26"/>
        <v>13834691.000000002</v>
      </c>
      <c r="F343" s="15">
        <f t="shared" si="27"/>
        <v>691734.5500000002</v>
      </c>
      <c r="G343" s="27">
        <f t="shared" si="28"/>
        <v>461156.36666666676</v>
      </c>
      <c r="H343" s="31">
        <f t="shared" si="29"/>
        <v>144111.36458333337</v>
      </c>
      <c r="I343" s="10"/>
      <c r="J343" s="10"/>
      <c r="W343" s="1"/>
      <c r="X343" s="1"/>
      <c r="Y343" s="1"/>
    </row>
    <row r="344" spans="1:25" ht="17.25" customHeight="1">
      <c r="A344" s="11">
        <v>428</v>
      </c>
      <c r="B344" s="16">
        <v>1081.085</v>
      </c>
      <c r="C344" s="10" t="s">
        <v>5</v>
      </c>
      <c r="D344" s="13">
        <v>13000</v>
      </c>
      <c r="E344" s="14">
        <f t="shared" si="26"/>
        <v>14054105</v>
      </c>
      <c r="F344" s="15">
        <f t="shared" si="27"/>
        <v>702705.25</v>
      </c>
      <c r="G344" s="27">
        <f t="shared" si="28"/>
        <v>468470.1666666667</v>
      </c>
      <c r="H344" s="31">
        <f t="shared" si="29"/>
        <v>146396.92708333334</v>
      </c>
      <c r="I344" s="10"/>
      <c r="J344" s="10"/>
      <c r="W344" s="1"/>
      <c r="X344" s="1"/>
      <c r="Y344" s="1"/>
    </row>
    <row r="345" spans="1:25" ht="17.25" customHeight="1">
      <c r="A345" s="11">
        <v>429</v>
      </c>
      <c r="B345" s="16">
        <v>1029.782</v>
      </c>
      <c r="C345" s="10" t="s">
        <v>5</v>
      </c>
      <c r="D345" s="13">
        <v>13000</v>
      </c>
      <c r="E345" s="14">
        <f t="shared" si="26"/>
        <v>13387165.999999998</v>
      </c>
      <c r="F345" s="15">
        <f t="shared" si="27"/>
        <v>669358.2999999999</v>
      </c>
      <c r="G345" s="27">
        <f t="shared" si="28"/>
        <v>446238.86666666664</v>
      </c>
      <c r="H345" s="31">
        <f t="shared" si="29"/>
        <v>139449.6458333333</v>
      </c>
      <c r="I345" s="10"/>
      <c r="J345" s="10"/>
      <c r="W345" s="1"/>
      <c r="X345" s="1"/>
      <c r="Y345" s="1"/>
    </row>
    <row r="346" spans="1:25" ht="17.25" customHeight="1">
      <c r="A346" s="11">
        <v>430</v>
      </c>
      <c r="B346" s="16">
        <v>970.024</v>
      </c>
      <c r="C346" s="10" t="s">
        <v>5</v>
      </c>
      <c r="D346" s="13">
        <v>13000</v>
      </c>
      <c r="E346" s="14">
        <f t="shared" si="26"/>
        <v>12610312</v>
      </c>
      <c r="F346" s="15">
        <f t="shared" si="27"/>
        <v>630515.6000000001</v>
      </c>
      <c r="G346" s="27">
        <f t="shared" si="28"/>
        <v>420343.73333333334</v>
      </c>
      <c r="H346" s="31">
        <f t="shared" si="29"/>
        <v>131357.41666666666</v>
      </c>
      <c r="I346" s="10"/>
      <c r="J346" s="10"/>
      <c r="W346" s="1"/>
      <c r="X346" s="1"/>
      <c r="Y346" s="1"/>
    </row>
    <row r="347" spans="1:25" ht="17.25" customHeight="1">
      <c r="A347" s="11">
        <v>432</v>
      </c>
      <c r="B347" s="16">
        <v>945.318</v>
      </c>
      <c r="C347" s="10" t="s">
        <v>5</v>
      </c>
      <c r="D347" s="13">
        <v>13000</v>
      </c>
      <c r="E347" s="14">
        <f t="shared" si="26"/>
        <v>12289134</v>
      </c>
      <c r="F347" s="15">
        <f t="shared" si="27"/>
        <v>614456.7000000001</v>
      </c>
      <c r="G347" s="27">
        <f t="shared" si="28"/>
        <v>409637.8</v>
      </c>
      <c r="H347" s="31">
        <f t="shared" si="29"/>
        <v>128011.8125</v>
      </c>
      <c r="I347" s="10"/>
      <c r="J347" s="10"/>
      <c r="W347" s="1"/>
      <c r="X347" s="1"/>
      <c r="Y347" s="1"/>
    </row>
    <row r="348" spans="1:25" ht="17.25" customHeight="1">
      <c r="A348" s="11">
        <v>433</v>
      </c>
      <c r="B348" s="16">
        <v>977.397</v>
      </c>
      <c r="C348" s="10" t="s">
        <v>5</v>
      </c>
      <c r="D348" s="13">
        <v>13000</v>
      </c>
      <c r="E348" s="14">
        <f t="shared" si="26"/>
        <v>12706161</v>
      </c>
      <c r="F348" s="15">
        <f t="shared" si="27"/>
        <v>635308.05</v>
      </c>
      <c r="G348" s="27">
        <f t="shared" si="28"/>
        <v>423538.7</v>
      </c>
      <c r="H348" s="31">
        <f t="shared" si="29"/>
        <v>132355.84375</v>
      </c>
      <c r="I348" s="10"/>
      <c r="J348" s="10"/>
      <c r="W348" s="1"/>
      <c r="X348" s="1"/>
      <c r="Y348" s="1"/>
    </row>
    <row r="349" spans="1:25" ht="17.25" customHeight="1">
      <c r="A349" s="11">
        <v>434</v>
      </c>
      <c r="B349" s="16">
        <v>1068.878</v>
      </c>
      <c r="C349" s="10" t="s">
        <v>5</v>
      </c>
      <c r="D349" s="13">
        <v>13000</v>
      </c>
      <c r="E349" s="14">
        <f t="shared" si="26"/>
        <v>13895414</v>
      </c>
      <c r="F349" s="15">
        <f t="shared" si="27"/>
        <v>694770.7000000001</v>
      </c>
      <c r="G349" s="27">
        <f t="shared" si="28"/>
        <v>463180.4666666667</v>
      </c>
      <c r="H349" s="31">
        <f t="shared" si="29"/>
        <v>144743.89583333334</v>
      </c>
      <c r="I349" s="10"/>
      <c r="J349" s="10"/>
      <c r="W349" s="1"/>
      <c r="X349" s="1"/>
      <c r="Y349" s="1"/>
    </row>
    <row r="350" spans="1:25" ht="17.25" customHeight="1">
      <c r="A350" s="11">
        <v>435</v>
      </c>
      <c r="B350" s="16">
        <v>1081.819</v>
      </c>
      <c r="C350" s="10" t="s">
        <v>5</v>
      </c>
      <c r="D350" s="13">
        <v>13000</v>
      </c>
      <c r="E350" s="14">
        <f t="shared" si="26"/>
        <v>14063647</v>
      </c>
      <c r="F350" s="15">
        <f t="shared" si="27"/>
        <v>703182.3500000001</v>
      </c>
      <c r="G350" s="27">
        <f t="shared" si="28"/>
        <v>468788.23333333334</v>
      </c>
      <c r="H350" s="31">
        <f t="shared" si="29"/>
        <v>146496.32291666666</v>
      </c>
      <c r="I350" s="10"/>
      <c r="J350" s="10"/>
      <c r="W350" s="1"/>
      <c r="X350" s="1"/>
      <c r="Y350" s="1"/>
    </row>
    <row r="351" spans="1:25" ht="17.25" customHeight="1">
      <c r="A351" s="11">
        <v>436</v>
      </c>
      <c r="B351" s="16">
        <v>1083.849</v>
      </c>
      <c r="C351" s="10" t="s">
        <v>5</v>
      </c>
      <c r="D351" s="13">
        <v>13000</v>
      </c>
      <c r="E351" s="14">
        <f t="shared" si="26"/>
        <v>14090037</v>
      </c>
      <c r="F351" s="15">
        <f t="shared" si="27"/>
        <v>704501.8500000001</v>
      </c>
      <c r="G351" s="27">
        <f t="shared" si="28"/>
        <v>469667.9</v>
      </c>
      <c r="H351" s="31">
        <f t="shared" si="29"/>
        <v>146771.21875</v>
      </c>
      <c r="I351" s="10"/>
      <c r="J351" s="10"/>
      <c r="W351" s="1"/>
      <c r="X351" s="1"/>
      <c r="Y351" s="1"/>
    </row>
    <row r="352" spans="1:25" ht="17.25" customHeight="1">
      <c r="A352" s="11">
        <v>437</v>
      </c>
      <c r="B352" s="16">
        <v>1096.663</v>
      </c>
      <c r="C352" s="10" t="s">
        <v>5</v>
      </c>
      <c r="D352" s="13">
        <v>13000</v>
      </c>
      <c r="E352" s="14">
        <f t="shared" si="26"/>
        <v>14256619</v>
      </c>
      <c r="F352" s="15">
        <f t="shared" si="27"/>
        <v>712830.9500000001</v>
      </c>
      <c r="G352" s="27">
        <f t="shared" si="28"/>
        <v>475220.63333333336</v>
      </c>
      <c r="H352" s="31">
        <f t="shared" si="29"/>
        <v>148506.44791666666</v>
      </c>
      <c r="I352" s="10"/>
      <c r="J352" s="10"/>
      <c r="W352" s="1"/>
      <c r="X352" s="1"/>
      <c r="Y352" s="1"/>
    </row>
    <row r="353" spans="1:25" ht="17.25" customHeight="1">
      <c r="A353" s="11">
        <v>439</v>
      </c>
      <c r="B353" s="16">
        <v>1111.566</v>
      </c>
      <c r="C353" s="10" t="s">
        <v>5</v>
      </c>
      <c r="D353" s="13">
        <v>13000</v>
      </c>
      <c r="E353" s="14">
        <f t="shared" si="26"/>
        <v>14450358</v>
      </c>
      <c r="F353" s="15">
        <f t="shared" si="27"/>
        <v>722517.9</v>
      </c>
      <c r="G353" s="27">
        <f t="shared" si="28"/>
        <v>481678.6</v>
      </c>
      <c r="H353" s="31">
        <f t="shared" si="29"/>
        <v>150524.5625</v>
      </c>
      <c r="I353" s="10"/>
      <c r="J353" s="10"/>
      <c r="W353" s="1"/>
      <c r="X353" s="1"/>
      <c r="Y353" s="1"/>
    </row>
    <row r="354" spans="1:25" ht="17.25" customHeight="1">
      <c r="A354" s="11">
        <v>440</v>
      </c>
      <c r="B354" s="16">
        <v>1113.868</v>
      </c>
      <c r="C354" s="10" t="s">
        <v>5</v>
      </c>
      <c r="D354" s="13">
        <v>13000</v>
      </c>
      <c r="E354" s="14">
        <f t="shared" si="26"/>
        <v>14480284</v>
      </c>
      <c r="F354" s="15">
        <f t="shared" si="27"/>
        <v>724014.2000000001</v>
      </c>
      <c r="G354" s="27">
        <f t="shared" si="28"/>
        <v>482676.13333333336</v>
      </c>
      <c r="H354" s="31">
        <f t="shared" si="29"/>
        <v>150836.29166666666</v>
      </c>
      <c r="I354" s="10"/>
      <c r="J354" s="10"/>
      <c r="W354" s="1"/>
      <c r="X354" s="1"/>
      <c r="Y354" s="1"/>
    </row>
    <row r="355" spans="1:25" ht="17.25" customHeight="1">
      <c r="A355" s="11">
        <v>441</v>
      </c>
      <c r="B355" s="16">
        <v>1126.468</v>
      </c>
      <c r="C355" s="10" t="s">
        <v>5</v>
      </c>
      <c r="D355" s="13">
        <v>13000</v>
      </c>
      <c r="E355" s="14">
        <f t="shared" si="26"/>
        <v>14644084.000000002</v>
      </c>
      <c r="F355" s="15">
        <f t="shared" si="27"/>
        <v>732204.2000000002</v>
      </c>
      <c r="G355" s="27">
        <f t="shared" si="28"/>
        <v>488136.1333333334</v>
      </c>
      <c r="H355" s="31">
        <f t="shared" si="29"/>
        <v>152542.5416666667</v>
      </c>
      <c r="I355" s="10"/>
      <c r="J355" s="10"/>
      <c r="W355" s="1"/>
      <c r="X355" s="1"/>
      <c r="Y355" s="1"/>
    </row>
    <row r="356" spans="1:25" ht="17.25" customHeight="1">
      <c r="A356" s="11">
        <v>442</v>
      </c>
      <c r="B356" s="16">
        <v>1073.483</v>
      </c>
      <c r="C356" s="10" t="s">
        <v>5</v>
      </c>
      <c r="D356" s="13">
        <v>13000</v>
      </c>
      <c r="E356" s="14">
        <f t="shared" si="26"/>
        <v>13955279</v>
      </c>
      <c r="F356" s="15">
        <f t="shared" si="27"/>
        <v>697763.9500000001</v>
      </c>
      <c r="G356" s="27">
        <f t="shared" si="28"/>
        <v>465175.9666666667</v>
      </c>
      <c r="H356" s="31">
        <f t="shared" si="29"/>
        <v>145367.48958333334</v>
      </c>
      <c r="I356" s="10"/>
      <c r="J356" s="10"/>
      <c r="W356" s="1"/>
      <c r="X356" s="1"/>
      <c r="Y356" s="1"/>
    </row>
    <row r="357" spans="1:25" ht="17.25" customHeight="1">
      <c r="A357" s="11">
        <v>443</v>
      </c>
      <c r="B357" s="16">
        <v>1089.23</v>
      </c>
      <c r="C357" s="10" t="s">
        <v>5</v>
      </c>
      <c r="D357" s="13">
        <v>13000</v>
      </c>
      <c r="E357" s="14">
        <f t="shared" si="26"/>
        <v>14159990</v>
      </c>
      <c r="F357" s="15">
        <f t="shared" si="27"/>
        <v>707999.5</v>
      </c>
      <c r="G357" s="27">
        <f t="shared" si="28"/>
        <v>471999.6666666667</v>
      </c>
      <c r="H357" s="31">
        <f t="shared" si="29"/>
        <v>147499.89583333334</v>
      </c>
      <c r="I357" s="10"/>
      <c r="J357" s="10"/>
      <c r="W357" s="1"/>
      <c r="X357" s="1"/>
      <c r="Y357" s="1"/>
    </row>
    <row r="358" spans="1:25" ht="17.25" customHeight="1">
      <c r="A358" s="11">
        <v>446</v>
      </c>
      <c r="B358" s="16">
        <v>894.309</v>
      </c>
      <c r="C358" s="10" t="s">
        <v>5</v>
      </c>
      <c r="D358" s="13">
        <v>13000</v>
      </c>
      <c r="E358" s="14">
        <f t="shared" si="26"/>
        <v>11626017</v>
      </c>
      <c r="F358" s="15">
        <f t="shared" si="27"/>
        <v>581300.85</v>
      </c>
      <c r="G358" s="27">
        <f t="shared" si="28"/>
        <v>387533.9</v>
      </c>
      <c r="H358" s="31">
        <f t="shared" si="29"/>
        <v>121104.34375</v>
      </c>
      <c r="I358" s="10"/>
      <c r="J358" s="10"/>
      <c r="W358" s="1"/>
      <c r="X358" s="1"/>
      <c r="Y358" s="1"/>
    </row>
    <row r="359" spans="1:25" ht="17.25" customHeight="1">
      <c r="A359" s="11">
        <v>448</v>
      </c>
      <c r="B359" s="16">
        <v>894.432</v>
      </c>
      <c r="C359" s="10" t="s">
        <v>5</v>
      </c>
      <c r="D359" s="13">
        <v>13000</v>
      </c>
      <c r="E359" s="14">
        <f t="shared" si="26"/>
        <v>11627616</v>
      </c>
      <c r="F359" s="15">
        <f t="shared" si="27"/>
        <v>581380.8</v>
      </c>
      <c r="G359" s="27">
        <f t="shared" si="28"/>
        <v>387587.2</v>
      </c>
      <c r="H359" s="31">
        <f t="shared" si="29"/>
        <v>121121</v>
      </c>
      <c r="I359" s="10"/>
      <c r="J359" s="10"/>
      <c r="W359" s="1"/>
      <c r="X359" s="1"/>
      <c r="Y359" s="1"/>
    </row>
    <row r="360" spans="1:25" ht="17.25" customHeight="1">
      <c r="A360" s="11">
        <v>472</v>
      </c>
      <c r="B360" s="16">
        <v>1092.409</v>
      </c>
      <c r="C360" s="10" t="s">
        <v>5</v>
      </c>
      <c r="D360" s="13">
        <v>13000</v>
      </c>
      <c r="E360" s="14">
        <f t="shared" si="26"/>
        <v>14201317.000000002</v>
      </c>
      <c r="F360" s="15">
        <f t="shared" si="27"/>
        <v>710065.8500000001</v>
      </c>
      <c r="G360" s="27">
        <f t="shared" si="28"/>
        <v>473377.23333333345</v>
      </c>
      <c r="H360" s="31">
        <f t="shared" si="29"/>
        <v>147930.3854166667</v>
      </c>
      <c r="I360" s="10"/>
      <c r="J360" s="10"/>
      <c r="W360" s="1"/>
      <c r="X360" s="1"/>
      <c r="Y360" s="1"/>
    </row>
    <row r="361" spans="1:25" ht="17.25" customHeight="1">
      <c r="A361" s="11">
        <v>473</v>
      </c>
      <c r="B361" s="16">
        <v>1117.4</v>
      </c>
      <c r="C361" s="10" t="s">
        <v>5</v>
      </c>
      <c r="D361" s="13">
        <v>13000</v>
      </c>
      <c r="E361" s="14">
        <f t="shared" si="26"/>
        <v>14526200.000000002</v>
      </c>
      <c r="F361" s="15">
        <f t="shared" si="27"/>
        <v>726310.0000000001</v>
      </c>
      <c r="G361" s="27">
        <f t="shared" si="28"/>
        <v>484206.66666666674</v>
      </c>
      <c r="H361" s="31">
        <f t="shared" si="29"/>
        <v>151314.58333333337</v>
      </c>
      <c r="I361" s="10"/>
      <c r="J361" s="10"/>
      <c r="W361" s="1"/>
      <c r="X361" s="1"/>
      <c r="Y361" s="1"/>
    </row>
    <row r="362" spans="1:25" ht="17.25" customHeight="1">
      <c r="A362" s="11">
        <v>475</v>
      </c>
      <c r="B362" s="16">
        <v>1124.944</v>
      </c>
      <c r="C362" s="10" t="s">
        <v>5</v>
      </c>
      <c r="D362" s="13">
        <v>13000</v>
      </c>
      <c r="E362" s="14">
        <f t="shared" si="26"/>
        <v>14624272</v>
      </c>
      <c r="F362" s="15">
        <f t="shared" si="27"/>
        <v>731213.6000000001</v>
      </c>
      <c r="G362" s="27">
        <f t="shared" si="28"/>
        <v>487475.73333333334</v>
      </c>
      <c r="H362" s="31">
        <f t="shared" si="29"/>
        <v>152336.16666666666</v>
      </c>
      <c r="I362" s="10"/>
      <c r="J362" s="10"/>
      <c r="W362" s="1"/>
      <c r="X362" s="1"/>
      <c r="Y362" s="1"/>
    </row>
    <row r="363" spans="1:25" ht="17.25" customHeight="1">
      <c r="A363" s="11">
        <v>476</v>
      </c>
      <c r="B363" s="16">
        <v>1108.267</v>
      </c>
      <c r="C363" s="10" t="s">
        <v>5</v>
      </c>
      <c r="D363" s="13">
        <v>13000</v>
      </c>
      <c r="E363" s="14">
        <f t="shared" si="26"/>
        <v>14407471</v>
      </c>
      <c r="F363" s="15">
        <f t="shared" si="27"/>
        <v>720373.55</v>
      </c>
      <c r="G363" s="27">
        <f t="shared" si="28"/>
        <v>480249.0333333333</v>
      </c>
      <c r="H363" s="31">
        <f t="shared" si="29"/>
        <v>150077.82291666666</v>
      </c>
      <c r="I363" s="10"/>
      <c r="J363" s="10"/>
      <c r="W363" s="1"/>
      <c r="X363" s="1"/>
      <c r="Y363" s="1"/>
    </row>
    <row r="364" spans="1:25" ht="17.25" customHeight="1">
      <c r="A364" s="11">
        <v>477</v>
      </c>
      <c r="B364" s="16">
        <v>1132.717</v>
      </c>
      <c r="C364" s="10" t="s">
        <v>5</v>
      </c>
      <c r="D364" s="13">
        <v>13000</v>
      </c>
      <c r="E364" s="14">
        <f t="shared" si="26"/>
        <v>14725321.000000002</v>
      </c>
      <c r="F364" s="15">
        <f t="shared" si="27"/>
        <v>736266.0500000002</v>
      </c>
      <c r="G364" s="27">
        <f t="shared" si="28"/>
        <v>490844.03333333344</v>
      </c>
      <c r="H364" s="31">
        <f t="shared" si="29"/>
        <v>153388.7604166667</v>
      </c>
      <c r="I364" s="10"/>
      <c r="J364" s="10"/>
      <c r="W364" s="1"/>
      <c r="X364" s="1"/>
      <c r="Y364" s="1"/>
    </row>
    <row r="365" spans="1:25" ht="17.25" customHeight="1">
      <c r="A365" s="11">
        <v>478</v>
      </c>
      <c r="B365" s="16">
        <v>1140.491</v>
      </c>
      <c r="C365" s="10" t="s">
        <v>5</v>
      </c>
      <c r="D365" s="13">
        <v>13000</v>
      </c>
      <c r="E365" s="14">
        <f t="shared" si="26"/>
        <v>14826383</v>
      </c>
      <c r="F365" s="15">
        <f t="shared" si="27"/>
        <v>741319.15</v>
      </c>
      <c r="G365" s="27">
        <f t="shared" si="28"/>
        <v>494212.76666666666</v>
      </c>
      <c r="H365" s="31">
        <f t="shared" si="29"/>
        <v>154441.48958333334</v>
      </c>
      <c r="I365" s="10"/>
      <c r="J365" s="10"/>
      <c r="W365" s="1"/>
      <c r="X365" s="1"/>
      <c r="Y365" s="1"/>
    </row>
    <row r="366" spans="1:25" ht="17.25" customHeight="1">
      <c r="A366" s="11">
        <v>479</v>
      </c>
      <c r="B366" s="16">
        <v>1148.264</v>
      </c>
      <c r="C366" s="10" t="s">
        <v>5</v>
      </c>
      <c r="D366" s="13">
        <v>13000</v>
      </c>
      <c r="E366" s="14">
        <f t="shared" si="26"/>
        <v>14927431.999999998</v>
      </c>
      <c r="F366" s="15">
        <f t="shared" si="27"/>
        <v>746371.6</v>
      </c>
      <c r="G366" s="27">
        <f t="shared" si="28"/>
        <v>497581.0666666666</v>
      </c>
      <c r="H366" s="31">
        <f t="shared" si="29"/>
        <v>155494.0833333333</v>
      </c>
      <c r="I366" s="10"/>
      <c r="J366" s="10"/>
      <c r="W366" s="1"/>
      <c r="X366" s="1"/>
      <c r="Y366" s="1"/>
    </row>
    <row r="367" spans="1:25" ht="17.25" customHeight="1">
      <c r="A367" s="11">
        <v>480</v>
      </c>
      <c r="B367" s="16">
        <v>1156.038</v>
      </c>
      <c r="C367" s="10" t="s">
        <v>5</v>
      </c>
      <c r="D367" s="13">
        <v>13000</v>
      </c>
      <c r="E367" s="14">
        <f t="shared" si="26"/>
        <v>15028494</v>
      </c>
      <c r="F367" s="15">
        <f t="shared" si="27"/>
        <v>751424.7000000001</v>
      </c>
      <c r="G367" s="27">
        <f t="shared" si="28"/>
        <v>500949.8</v>
      </c>
      <c r="H367" s="31">
        <f t="shared" si="29"/>
        <v>156546.8125</v>
      </c>
      <c r="I367" s="10"/>
      <c r="J367" s="10"/>
      <c r="W367" s="1"/>
      <c r="X367" s="1"/>
      <c r="Y367" s="1"/>
    </row>
    <row r="368" spans="1:25" ht="17.25" customHeight="1">
      <c r="A368" s="11">
        <v>481</v>
      </c>
      <c r="B368" s="16">
        <v>1163.811</v>
      </c>
      <c r="C368" s="10" t="s">
        <v>5</v>
      </c>
      <c r="D368" s="13">
        <v>13000</v>
      </c>
      <c r="E368" s="14">
        <f t="shared" si="26"/>
        <v>15129542.999999998</v>
      </c>
      <c r="F368" s="15">
        <f t="shared" si="27"/>
        <v>756477.1499999999</v>
      </c>
      <c r="G368" s="27">
        <f t="shared" si="28"/>
        <v>504318.0999999999</v>
      </c>
      <c r="H368" s="31">
        <f t="shared" si="29"/>
        <v>157599.40624999997</v>
      </c>
      <c r="I368" s="10"/>
      <c r="J368" s="10"/>
      <c r="W368" s="1"/>
      <c r="X368" s="1"/>
      <c r="Y368" s="1"/>
    </row>
    <row r="369" spans="1:25" ht="17.25" customHeight="1">
      <c r="A369" s="11">
        <v>483</v>
      </c>
      <c r="B369" s="16">
        <v>1107.115</v>
      </c>
      <c r="C369" s="10" t="s">
        <v>5</v>
      </c>
      <c r="D369" s="13">
        <v>13000</v>
      </c>
      <c r="E369" s="14">
        <f t="shared" si="26"/>
        <v>14392495</v>
      </c>
      <c r="F369" s="15">
        <f t="shared" si="27"/>
        <v>719624.75</v>
      </c>
      <c r="G369" s="27">
        <f t="shared" si="28"/>
        <v>479749.8333333333</v>
      </c>
      <c r="H369" s="31">
        <f t="shared" si="29"/>
        <v>149921.82291666666</v>
      </c>
      <c r="I369" s="10"/>
      <c r="J369" s="10"/>
      <c r="W369" s="1"/>
      <c r="X369" s="1"/>
      <c r="Y369" s="1"/>
    </row>
    <row r="370" spans="1:25" ht="17.25" customHeight="1">
      <c r="A370" s="11">
        <v>484</v>
      </c>
      <c r="B370" s="16">
        <v>1039.65</v>
      </c>
      <c r="C370" s="10" t="s">
        <v>5</v>
      </c>
      <c r="D370" s="13">
        <v>13000</v>
      </c>
      <c r="E370" s="14">
        <f t="shared" si="26"/>
        <v>13515450.000000002</v>
      </c>
      <c r="F370" s="15">
        <f t="shared" si="27"/>
        <v>675772.5000000001</v>
      </c>
      <c r="G370" s="27">
        <f t="shared" si="28"/>
        <v>450515.0000000001</v>
      </c>
      <c r="H370" s="31">
        <f t="shared" si="29"/>
        <v>140785.93750000003</v>
      </c>
      <c r="I370" s="10"/>
      <c r="J370" s="10"/>
      <c r="W370" s="1"/>
      <c r="X370" s="1"/>
      <c r="Y370" s="1"/>
    </row>
    <row r="371" spans="1:25" ht="17.25" customHeight="1">
      <c r="A371" s="11">
        <v>485</v>
      </c>
      <c r="B371" s="16">
        <v>1069.664</v>
      </c>
      <c r="C371" s="10" t="s">
        <v>5</v>
      </c>
      <c r="D371" s="13">
        <v>13000</v>
      </c>
      <c r="E371" s="14">
        <f t="shared" si="26"/>
        <v>13905632</v>
      </c>
      <c r="F371" s="15">
        <f t="shared" si="27"/>
        <v>695281.6000000001</v>
      </c>
      <c r="G371" s="27">
        <f t="shared" si="28"/>
        <v>463521.06666666665</v>
      </c>
      <c r="H371" s="31">
        <f t="shared" si="29"/>
        <v>144850.33333333334</v>
      </c>
      <c r="I371" s="10"/>
      <c r="J371" s="10"/>
      <c r="W371" s="1"/>
      <c r="X371" s="1"/>
      <c r="Y371" s="1"/>
    </row>
    <row r="372" spans="1:25" ht="17.25" customHeight="1">
      <c r="A372" s="11">
        <v>486</v>
      </c>
      <c r="B372" s="16">
        <v>1069.454</v>
      </c>
      <c r="C372" s="10" t="s">
        <v>5</v>
      </c>
      <c r="D372" s="13">
        <v>13000</v>
      </c>
      <c r="E372" s="14">
        <f t="shared" si="26"/>
        <v>13902902</v>
      </c>
      <c r="F372" s="15">
        <f t="shared" si="27"/>
        <v>695145.1000000001</v>
      </c>
      <c r="G372" s="27">
        <f t="shared" si="28"/>
        <v>463430.06666666665</v>
      </c>
      <c r="H372" s="31">
        <f t="shared" si="29"/>
        <v>144821.89583333334</v>
      </c>
      <c r="I372" s="10"/>
      <c r="J372" s="10"/>
      <c r="W372" s="1"/>
      <c r="X372" s="1"/>
      <c r="Y372" s="1"/>
    </row>
    <row r="373" spans="1:25" ht="17.25" customHeight="1">
      <c r="A373" s="11">
        <v>487</v>
      </c>
      <c r="B373" s="16">
        <v>1071.479</v>
      </c>
      <c r="C373" s="10" t="s">
        <v>5</v>
      </c>
      <c r="D373" s="13">
        <v>13000</v>
      </c>
      <c r="E373" s="14">
        <f t="shared" si="26"/>
        <v>13929227</v>
      </c>
      <c r="F373" s="15">
        <f t="shared" si="27"/>
        <v>696461.3500000001</v>
      </c>
      <c r="G373" s="27">
        <f t="shared" si="28"/>
        <v>464307.56666666665</v>
      </c>
      <c r="H373" s="31">
        <f t="shared" si="29"/>
        <v>145096.11458333334</v>
      </c>
      <c r="I373" s="10"/>
      <c r="J373" s="10"/>
      <c r="W373" s="1"/>
      <c r="X373" s="1"/>
      <c r="Y373" s="1"/>
    </row>
    <row r="374" spans="1:25" ht="17.25" customHeight="1">
      <c r="A374" s="11">
        <v>488</v>
      </c>
      <c r="B374" s="16">
        <v>1071.318</v>
      </c>
      <c r="C374" s="10" t="s">
        <v>5</v>
      </c>
      <c r="D374" s="13">
        <v>13000</v>
      </c>
      <c r="E374" s="14">
        <f t="shared" si="26"/>
        <v>13927134</v>
      </c>
      <c r="F374" s="15">
        <f t="shared" si="27"/>
        <v>696356.7000000001</v>
      </c>
      <c r="G374" s="27">
        <f t="shared" si="28"/>
        <v>464237.8</v>
      </c>
      <c r="H374" s="31">
        <f t="shared" si="29"/>
        <v>145074.3125</v>
      </c>
      <c r="I374" s="10"/>
      <c r="J374" s="10"/>
      <c r="W374" s="1"/>
      <c r="X374" s="1"/>
      <c r="Y374" s="1"/>
    </row>
    <row r="375" spans="1:25" ht="17.25" customHeight="1">
      <c r="A375" s="11">
        <v>489</v>
      </c>
      <c r="B375" s="16">
        <v>1073.295</v>
      </c>
      <c r="C375" s="10" t="s">
        <v>5</v>
      </c>
      <c r="D375" s="13">
        <v>13000</v>
      </c>
      <c r="E375" s="14">
        <f t="shared" si="26"/>
        <v>13952835.000000002</v>
      </c>
      <c r="F375" s="15">
        <f t="shared" si="27"/>
        <v>697641.7500000001</v>
      </c>
      <c r="G375" s="27">
        <f t="shared" si="28"/>
        <v>465094.5000000001</v>
      </c>
      <c r="H375" s="31">
        <f t="shared" si="29"/>
        <v>145342.03125000003</v>
      </c>
      <c r="I375" s="10"/>
      <c r="J375" s="10"/>
      <c r="W375" s="1"/>
      <c r="X375" s="1"/>
      <c r="Y375" s="1"/>
    </row>
    <row r="376" spans="1:25" ht="17.25" customHeight="1">
      <c r="A376" s="11">
        <v>490</v>
      </c>
      <c r="B376" s="16">
        <v>1073.181</v>
      </c>
      <c r="C376" s="10" t="s">
        <v>5</v>
      </c>
      <c r="D376" s="13">
        <v>13000</v>
      </c>
      <c r="E376" s="14">
        <f t="shared" si="26"/>
        <v>13951353</v>
      </c>
      <c r="F376" s="15">
        <f t="shared" si="27"/>
        <v>697567.65</v>
      </c>
      <c r="G376" s="27">
        <f t="shared" si="28"/>
        <v>465045.1</v>
      </c>
      <c r="H376" s="31">
        <f t="shared" si="29"/>
        <v>145326.59375</v>
      </c>
      <c r="I376" s="10"/>
      <c r="J376" s="10"/>
      <c r="W376" s="1"/>
      <c r="X376" s="1"/>
      <c r="Y376" s="1"/>
    </row>
    <row r="377" spans="1:25" ht="17.25" customHeight="1">
      <c r="A377" s="11">
        <v>491</v>
      </c>
      <c r="B377" s="16">
        <v>1075.11</v>
      </c>
      <c r="C377" s="10" t="s">
        <v>5</v>
      </c>
      <c r="D377" s="13">
        <v>13000</v>
      </c>
      <c r="E377" s="14">
        <f t="shared" si="26"/>
        <v>13976429.999999998</v>
      </c>
      <c r="F377" s="15">
        <f t="shared" si="27"/>
        <v>698821.5</v>
      </c>
      <c r="G377" s="27">
        <f t="shared" si="28"/>
        <v>465880.9999999999</v>
      </c>
      <c r="H377" s="31">
        <f t="shared" si="29"/>
        <v>145587.81249999997</v>
      </c>
      <c r="I377" s="10"/>
      <c r="J377" s="10"/>
      <c r="W377" s="1"/>
      <c r="X377" s="1"/>
      <c r="Y377" s="1"/>
    </row>
    <row r="378" spans="1:25" ht="17.25" customHeight="1">
      <c r="A378" s="11">
        <v>492</v>
      </c>
      <c r="B378" s="16">
        <v>1075.045</v>
      </c>
      <c r="C378" s="10" t="s">
        <v>5</v>
      </c>
      <c r="D378" s="13">
        <v>13000</v>
      </c>
      <c r="E378" s="14">
        <f t="shared" si="26"/>
        <v>13975585.000000002</v>
      </c>
      <c r="F378" s="15">
        <f t="shared" si="27"/>
        <v>698779.2500000001</v>
      </c>
      <c r="G378" s="27">
        <f t="shared" si="28"/>
        <v>465852.83333333343</v>
      </c>
      <c r="H378" s="31">
        <f t="shared" si="29"/>
        <v>145579.0104166667</v>
      </c>
      <c r="I378" s="10"/>
      <c r="J378" s="10"/>
      <c r="W378" s="1"/>
      <c r="X378" s="1"/>
      <c r="Y378" s="1"/>
    </row>
    <row r="379" spans="1:25" ht="17.25" customHeight="1">
      <c r="A379" s="11">
        <v>493</v>
      </c>
      <c r="B379" s="16">
        <v>1076.925</v>
      </c>
      <c r="C379" s="10" t="s">
        <v>5</v>
      </c>
      <c r="D379" s="13">
        <v>13000</v>
      </c>
      <c r="E379" s="14">
        <f t="shared" si="26"/>
        <v>14000025</v>
      </c>
      <c r="F379" s="15">
        <f t="shared" si="27"/>
        <v>700001.25</v>
      </c>
      <c r="G379" s="27">
        <f t="shared" si="28"/>
        <v>466667.5</v>
      </c>
      <c r="H379" s="31">
        <f t="shared" si="29"/>
        <v>145833.59375</v>
      </c>
      <c r="I379" s="10"/>
      <c r="J379" s="10"/>
      <c r="W379" s="1"/>
      <c r="X379" s="1"/>
      <c r="Y379" s="1"/>
    </row>
    <row r="380" spans="1:25" ht="17.25" customHeight="1">
      <c r="A380" s="11">
        <v>494</v>
      </c>
      <c r="B380" s="16">
        <v>1076.908</v>
      </c>
      <c r="C380" s="10" t="s">
        <v>5</v>
      </c>
      <c r="D380" s="13">
        <v>13000</v>
      </c>
      <c r="E380" s="14">
        <f t="shared" si="26"/>
        <v>13999803.999999998</v>
      </c>
      <c r="F380" s="15">
        <f t="shared" si="27"/>
        <v>699990.2</v>
      </c>
      <c r="G380" s="27">
        <f t="shared" si="28"/>
        <v>466660.13333333324</v>
      </c>
      <c r="H380" s="31">
        <f t="shared" si="29"/>
        <v>145831.29166666663</v>
      </c>
      <c r="I380" s="10"/>
      <c r="J380" s="10"/>
      <c r="W380" s="1"/>
      <c r="X380" s="1"/>
      <c r="Y380" s="1"/>
    </row>
    <row r="381" spans="1:25" ht="17.25" customHeight="1">
      <c r="A381" s="11">
        <v>495</v>
      </c>
      <c r="B381" s="16">
        <v>1078.741</v>
      </c>
      <c r="C381" s="10" t="s">
        <v>5</v>
      </c>
      <c r="D381" s="13">
        <v>13000</v>
      </c>
      <c r="E381" s="14">
        <f t="shared" si="26"/>
        <v>14023633</v>
      </c>
      <c r="F381" s="15">
        <f t="shared" si="27"/>
        <v>701181.65</v>
      </c>
      <c r="G381" s="27">
        <f t="shared" si="28"/>
        <v>467454.43333333335</v>
      </c>
      <c r="H381" s="31">
        <f t="shared" si="29"/>
        <v>146079.51041666666</v>
      </c>
      <c r="I381" s="10"/>
      <c r="J381" s="10"/>
      <c r="W381" s="1"/>
      <c r="X381" s="1"/>
      <c r="Y381" s="1"/>
    </row>
    <row r="382" spans="1:25" ht="17.25" customHeight="1">
      <c r="A382" s="11">
        <v>496</v>
      </c>
      <c r="B382" s="16">
        <v>1078.772</v>
      </c>
      <c r="C382" s="10" t="s">
        <v>5</v>
      </c>
      <c r="D382" s="13">
        <v>13000</v>
      </c>
      <c r="E382" s="14">
        <f t="shared" si="26"/>
        <v>14024036</v>
      </c>
      <c r="F382" s="15">
        <f t="shared" si="27"/>
        <v>701201.8</v>
      </c>
      <c r="G382" s="27">
        <f t="shared" si="28"/>
        <v>467467.86666666664</v>
      </c>
      <c r="H382" s="31">
        <f t="shared" si="29"/>
        <v>146083.70833333334</v>
      </c>
      <c r="I382" s="10"/>
      <c r="J382" s="10"/>
      <c r="W382" s="1"/>
      <c r="X382" s="1"/>
      <c r="Y382" s="1"/>
    </row>
    <row r="383" spans="1:25" ht="17.25" customHeight="1">
      <c r="A383" s="11">
        <v>497</v>
      </c>
      <c r="B383" s="16">
        <v>1080.556</v>
      </c>
      <c r="C383" s="10" t="s">
        <v>5</v>
      </c>
      <c r="D383" s="13">
        <v>13000</v>
      </c>
      <c r="E383" s="14">
        <f t="shared" si="26"/>
        <v>14047228</v>
      </c>
      <c r="F383" s="15">
        <f t="shared" si="27"/>
        <v>702361.4</v>
      </c>
      <c r="G383" s="27">
        <f t="shared" si="28"/>
        <v>468240.93333333335</v>
      </c>
      <c r="H383" s="31">
        <f t="shared" si="29"/>
        <v>146325.29166666666</v>
      </c>
      <c r="I383" s="10"/>
      <c r="J383" s="10"/>
      <c r="W383" s="1"/>
      <c r="X383" s="1"/>
      <c r="Y383" s="1"/>
    </row>
    <row r="384" spans="1:25" ht="17.25" customHeight="1">
      <c r="A384" s="11">
        <v>498</v>
      </c>
      <c r="B384" s="16">
        <v>1080.635</v>
      </c>
      <c r="C384" s="10" t="s">
        <v>5</v>
      </c>
      <c r="D384" s="13">
        <v>13000</v>
      </c>
      <c r="E384" s="14">
        <f t="shared" si="26"/>
        <v>14048255</v>
      </c>
      <c r="F384" s="15">
        <f t="shared" si="27"/>
        <v>702412.75</v>
      </c>
      <c r="G384" s="27">
        <f t="shared" si="28"/>
        <v>468275.1666666667</v>
      </c>
      <c r="H384" s="31">
        <f t="shared" si="29"/>
        <v>146335.98958333334</v>
      </c>
      <c r="I384" s="10"/>
      <c r="J384" s="10"/>
      <c r="W384" s="1"/>
      <c r="X384" s="1"/>
      <c r="Y384" s="1"/>
    </row>
    <row r="385" spans="1:25" ht="17.25" customHeight="1">
      <c r="A385" s="11">
        <v>499</v>
      </c>
      <c r="B385" s="16">
        <v>1120.183</v>
      </c>
      <c r="C385" s="10" t="s">
        <v>5</v>
      </c>
      <c r="D385" s="13">
        <v>13000</v>
      </c>
      <c r="E385" s="14">
        <f t="shared" si="26"/>
        <v>14562379</v>
      </c>
      <c r="F385" s="15">
        <f t="shared" si="27"/>
        <v>728118.9500000001</v>
      </c>
      <c r="G385" s="27">
        <f t="shared" si="28"/>
        <v>485412.63333333336</v>
      </c>
      <c r="H385" s="31">
        <f t="shared" si="29"/>
        <v>151691.44791666666</v>
      </c>
      <c r="I385" s="10"/>
      <c r="J385" s="10"/>
      <c r="W385" s="1"/>
      <c r="X385" s="1"/>
      <c r="Y385" s="1"/>
    </row>
    <row r="386" spans="1:25" ht="17.25" customHeight="1">
      <c r="A386" s="11">
        <v>500</v>
      </c>
      <c r="B386" s="16">
        <v>1053.739</v>
      </c>
      <c r="C386" s="10" t="s">
        <v>5</v>
      </c>
      <c r="D386" s="13">
        <v>13000</v>
      </c>
      <c r="E386" s="14">
        <f t="shared" si="26"/>
        <v>13698607</v>
      </c>
      <c r="F386" s="15">
        <f t="shared" si="27"/>
        <v>684930.3500000001</v>
      </c>
      <c r="G386" s="27">
        <f t="shared" si="28"/>
        <v>456620.23333333334</v>
      </c>
      <c r="H386" s="31">
        <f t="shared" si="29"/>
        <v>142693.82291666666</v>
      </c>
      <c r="I386" s="10"/>
      <c r="J386" s="10"/>
      <c r="W386" s="1"/>
      <c r="X386" s="1"/>
      <c r="Y386" s="1"/>
    </row>
    <row r="387" spans="1:25" ht="17.25" customHeight="1">
      <c r="A387" s="11">
        <v>501</v>
      </c>
      <c r="B387" s="16">
        <v>980.561</v>
      </c>
      <c r="C387" s="10" t="s">
        <v>5</v>
      </c>
      <c r="D387" s="13">
        <v>13000</v>
      </c>
      <c r="E387" s="14">
        <f t="shared" si="26"/>
        <v>12747293</v>
      </c>
      <c r="F387" s="15">
        <f t="shared" si="27"/>
        <v>637364.65</v>
      </c>
      <c r="G387" s="27">
        <f t="shared" si="28"/>
        <v>424909.76666666666</v>
      </c>
      <c r="H387" s="31">
        <f t="shared" si="29"/>
        <v>132784.30208333334</v>
      </c>
      <c r="I387" s="10"/>
      <c r="J387" s="10"/>
      <c r="W387" s="1"/>
      <c r="X387" s="1"/>
      <c r="Y387" s="1"/>
    </row>
    <row r="388" spans="1:25" ht="17.25" customHeight="1">
      <c r="A388" s="11">
        <v>504</v>
      </c>
      <c r="B388" s="16">
        <v>934.053</v>
      </c>
      <c r="C388" s="10" t="s">
        <v>5</v>
      </c>
      <c r="D388" s="13">
        <v>13000</v>
      </c>
      <c r="E388" s="14">
        <f t="shared" si="26"/>
        <v>12142689</v>
      </c>
      <c r="F388" s="15">
        <f t="shared" si="27"/>
        <v>607134.4500000001</v>
      </c>
      <c r="G388" s="27">
        <f t="shared" si="28"/>
        <v>404756.3</v>
      </c>
      <c r="H388" s="31">
        <f t="shared" si="29"/>
        <v>126486.34375</v>
      </c>
      <c r="I388" s="10"/>
      <c r="J388" s="10"/>
      <c r="W388" s="1"/>
      <c r="X388" s="1"/>
      <c r="Y388" s="1"/>
    </row>
    <row r="389" spans="1:25" ht="17.25" customHeight="1">
      <c r="A389" s="11">
        <v>506</v>
      </c>
      <c r="B389" s="16">
        <v>1167.19</v>
      </c>
      <c r="C389" s="10" t="s">
        <v>5</v>
      </c>
      <c r="D389" s="13">
        <v>13000</v>
      </c>
      <c r="E389" s="14">
        <f aca="true" t="shared" si="30" ref="E389:E452">D389*B389</f>
        <v>15173470</v>
      </c>
      <c r="F389" s="15">
        <f t="shared" si="27"/>
        <v>758673.5</v>
      </c>
      <c r="G389" s="27">
        <f t="shared" si="28"/>
        <v>505782.3333333333</v>
      </c>
      <c r="H389" s="31">
        <f t="shared" si="29"/>
        <v>158056.97916666666</v>
      </c>
      <c r="I389" s="10"/>
      <c r="J389" s="10"/>
      <c r="W389" s="1"/>
      <c r="X389" s="1"/>
      <c r="Y389" s="1"/>
    </row>
    <row r="390" spans="1:25" ht="17.25" customHeight="1">
      <c r="A390" s="11">
        <v>521</v>
      </c>
      <c r="B390" s="16">
        <v>940.358</v>
      </c>
      <c r="C390" s="10" t="s">
        <v>5</v>
      </c>
      <c r="D390" s="13">
        <v>13000</v>
      </c>
      <c r="E390" s="14">
        <f t="shared" si="30"/>
        <v>12224654</v>
      </c>
      <c r="F390" s="15">
        <f aca="true" t="shared" si="31" ref="F390:F453">E390*0.05</f>
        <v>611232.7000000001</v>
      </c>
      <c r="G390" s="27">
        <f t="shared" si="28"/>
        <v>407488.4666666667</v>
      </c>
      <c r="H390" s="31">
        <f t="shared" si="29"/>
        <v>127340.14583333333</v>
      </c>
      <c r="I390" s="10"/>
      <c r="J390" s="10"/>
      <c r="W390" s="1"/>
      <c r="X390" s="1"/>
      <c r="Y390" s="1"/>
    </row>
    <row r="391" spans="1:25" ht="17.25" customHeight="1">
      <c r="A391" s="11">
        <v>522</v>
      </c>
      <c r="B391" s="16">
        <v>916.637</v>
      </c>
      <c r="C391" s="10" t="s">
        <v>5</v>
      </c>
      <c r="D391" s="13">
        <v>13000</v>
      </c>
      <c r="E391" s="14">
        <f t="shared" si="30"/>
        <v>11916281</v>
      </c>
      <c r="F391" s="15">
        <f t="shared" si="31"/>
        <v>595814.05</v>
      </c>
      <c r="G391" s="27">
        <f t="shared" si="28"/>
        <v>397209.36666666664</v>
      </c>
      <c r="H391" s="31">
        <f t="shared" si="29"/>
        <v>124127.92708333333</v>
      </c>
      <c r="I391" s="10"/>
      <c r="J391" s="10"/>
      <c r="W391" s="1"/>
      <c r="X391" s="1"/>
      <c r="Y391" s="1"/>
    </row>
    <row r="392" spans="1:25" ht="17.25" customHeight="1">
      <c r="A392" s="11">
        <v>524</v>
      </c>
      <c r="B392" s="16">
        <v>975.29</v>
      </c>
      <c r="C392" s="10" t="s">
        <v>5</v>
      </c>
      <c r="D392" s="13">
        <v>13000</v>
      </c>
      <c r="E392" s="14">
        <f t="shared" si="30"/>
        <v>12678770</v>
      </c>
      <c r="F392" s="15">
        <f t="shared" si="31"/>
        <v>633938.5</v>
      </c>
      <c r="G392" s="27">
        <f t="shared" si="28"/>
        <v>422625.6666666667</v>
      </c>
      <c r="H392" s="31">
        <f t="shared" si="29"/>
        <v>132070.52083333334</v>
      </c>
      <c r="I392" s="10"/>
      <c r="J392" s="10"/>
      <c r="W392" s="1"/>
      <c r="X392" s="1"/>
      <c r="Y392" s="1"/>
    </row>
    <row r="393" spans="1:25" ht="17.25" customHeight="1">
      <c r="A393" s="11">
        <v>525</v>
      </c>
      <c r="B393" s="16">
        <v>1044.834</v>
      </c>
      <c r="C393" s="10" t="s">
        <v>5</v>
      </c>
      <c r="D393" s="13">
        <v>13000</v>
      </c>
      <c r="E393" s="14">
        <f t="shared" si="30"/>
        <v>13582842</v>
      </c>
      <c r="F393" s="15">
        <f t="shared" si="31"/>
        <v>679142.1000000001</v>
      </c>
      <c r="G393" s="27">
        <f t="shared" si="28"/>
        <v>452761.4</v>
      </c>
      <c r="H393" s="31">
        <f t="shared" si="29"/>
        <v>141487.9375</v>
      </c>
      <c r="I393" s="10"/>
      <c r="J393" s="10"/>
      <c r="W393" s="1"/>
      <c r="X393" s="1"/>
      <c r="Y393" s="1"/>
    </row>
    <row r="394" spans="1:25" ht="17.25" customHeight="1">
      <c r="A394" s="11">
        <v>527</v>
      </c>
      <c r="B394" s="16">
        <v>1079.034</v>
      </c>
      <c r="C394" s="10" t="s">
        <v>5</v>
      </c>
      <c r="D394" s="13">
        <v>13000</v>
      </c>
      <c r="E394" s="14">
        <f t="shared" si="30"/>
        <v>14027442.000000002</v>
      </c>
      <c r="F394" s="15">
        <f t="shared" si="31"/>
        <v>701372.1000000001</v>
      </c>
      <c r="G394" s="27">
        <f t="shared" si="28"/>
        <v>467581.4000000001</v>
      </c>
      <c r="H394" s="31">
        <f t="shared" si="29"/>
        <v>146119.18750000003</v>
      </c>
      <c r="I394" s="10"/>
      <c r="J394" s="10"/>
      <c r="W394" s="1"/>
      <c r="X394" s="1"/>
      <c r="Y394" s="1"/>
    </row>
    <row r="395" spans="1:25" ht="17.25" customHeight="1">
      <c r="A395" s="11">
        <v>528</v>
      </c>
      <c r="B395" s="16">
        <v>1055.926</v>
      </c>
      <c r="C395" s="10" t="s">
        <v>5</v>
      </c>
      <c r="D395" s="13">
        <v>13000</v>
      </c>
      <c r="E395" s="14">
        <f t="shared" si="30"/>
        <v>13727038</v>
      </c>
      <c r="F395" s="15">
        <f t="shared" si="31"/>
        <v>686351.9</v>
      </c>
      <c r="G395" s="27">
        <f t="shared" si="28"/>
        <v>457567.93333333335</v>
      </c>
      <c r="H395" s="31">
        <f t="shared" si="29"/>
        <v>142989.97916666666</v>
      </c>
      <c r="I395" s="10"/>
      <c r="J395" s="10"/>
      <c r="W395" s="1"/>
      <c r="X395" s="1"/>
      <c r="Y395" s="1"/>
    </row>
    <row r="396" spans="1:25" ht="17.25" customHeight="1">
      <c r="A396" s="11">
        <v>531</v>
      </c>
      <c r="B396" s="16">
        <v>1123.777</v>
      </c>
      <c r="C396" s="10" t="s">
        <v>5</v>
      </c>
      <c r="D396" s="13">
        <v>13000</v>
      </c>
      <c r="E396" s="14">
        <f t="shared" si="30"/>
        <v>14609101</v>
      </c>
      <c r="F396" s="15">
        <f t="shared" si="31"/>
        <v>730455.05</v>
      </c>
      <c r="G396" s="27">
        <f aca="true" t="shared" si="32" ref="G396:G459">E396*20/600</f>
        <v>486970.0333333333</v>
      </c>
      <c r="H396" s="31">
        <f aca="true" t="shared" si="33" ref="H396:H459">E396*50/4800</f>
        <v>152178.13541666666</v>
      </c>
      <c r="I396" s="10"/>
      <c r="J396" s="10"/>
      <c r="W396" s="1"/>
      <c r="X396" s="1"/>
      <c r="Y396" s="1"/>
    </row>
    <row r="397" spans="1:25" ht="17.25" customHeight="1">
      <c r="A397" s="11">
        <v>532</v>
      </c>
      <c r="B397" s="16">
        <v>1144.433</v>
      </c>
      <c r="C397" s="10" t="s">
        <v>5</v>
      </c>
      <c r="D397" s="13">
        <v>13000</v>
      </c>
      <c r="E397" s="14">
        <f t="shared" si="30"/>
        <v>14877629</v>
      </c>
      <c r="F397" s="15">
        <f t="shared" si="31"/>
        <v>743881.4500000001</v>
      </c>
      <c r="G397" s="27">
        <f t="shared" si="32"/>
        <v>495920.9666666667</v>
      </c>
      <c r="H397" s="31">
        <f t="shared" si="33"/>
        <v>154975.30208333334</v>
      </c>
      <c r="I397" s="10"/>
      <c r="J397" s="10"/>
      <c r="W397" s="1"/>
      <c r="X397" s="1"/>
      <c r="Y397" s="1"/>
    </row>
    <row r="398" spans="1:25" ht="17.25" customHeight="1">
      <c r="A398" s="11">
        <v>533</v>
      </c>
      <c r="B398" s="16">
        <v>1073.243</v>
      </c>
      <c r="C398" s="10" t="s">
        <v>5</v>
      </c>
      <c r="D398" s="13">
        <v>13000</v>
      </c>
      <c r="E398" s="14">
        <f t="shared" si="30"/>
        <v>13952159</v>
      </c>
      <c r="F398" s="15">
        <f t="shared" si="31"/>
        <v>697607.9500000001</v>
      </c>
      <c r="G398" s="27">
        <f t="shared" si="32"/>
        <v>465071.9666666667</v>
      </c>
      <c r="H398" s="31">
        <f t="shared" si="33"/>
        <v>145334.98958333334</v>
      </c>
      <c r="I398" s="10"/>
      <c r="J398" s="10"/>
      <c r="W398" s="1"/>
      <c r="X398" s="1"/>
      <c r="Y398" s="1"/>
    </row>
    <row r="399" spans="1:25" ht="17.25" customHeight="1">
      <c r="A399" s="11">
        <v>534</v>
      </c>
      <c r="B399" s="16">
        <v>1081.587</v>
      </c>
      <c r="C399" s="10" t="s">
        <v>5</v>
      </c>
      <c r="D399" s="13">
        <v>13000</v>
      </c>
      <c r="E399" s="14">
        <f t="shared" si="30"/>
        <v>14060631</v>
      </c>
      <c r="F399" s="15">
        <f t="shared" si="31"/>
        <v>703031.55</v>
      </c>
      <c r="G399" s="27">
        <f t="shared" si="32"/>
        <v>468687.7</v>
      </c>
      <c r="H399" s="31">
        <f t="shared" si="33"/>
        <v>146464.90625</v>
      </c>
      <c r="I399" s="10"/>
      <c r="J399" s="10"/>
      <c r="W399" s="1"/>
      <c r="X399" s="1"/>
      <c r="Y399" s="1"/>
    </row>
    <row r="400" spans="1:25" ht="17.25" customHeight="1">
      <c r="A400" s="11">
        <v>535</v>
      </c>
      <c r="B400" s="16">
        <v>1022.693</v>
      </c>
      <c r="C400" s="10" t="s">
        <v>5</v>
      </c>
      <c r="D400" s="13">
        <v>13000</v>
      </c>
      <c r="E400" s="14">
        <f t="shared" si="30"/>
        <v>13295009</v>
      </c>
      <c r="F400" s="15">
        <f t="shared" si="31"/>
        <v>664750.4500000001</v>
      </c>
      <c r="G400" s="27">
        <f t="shared" si="32"/>
        <v>443166.9666666667</v>
      </c>
      <c r="H400" s="31">
        <f t="shared" si="33"/>
        <v>138489.67708333334</v>
      </c>
      <c r="I400" s="10"/>
      <c r="J400" s="10"/>
      <c r="W400" s="1"/>
      <c r="X400" s="1"/>
      <c r="Y400" s="1"/>
    </row>
    <row r="401" spans="1:25" ht="17.25" customHeight="1">
      <c r="A401" s="11">
        <v>537</v>
      </c>
      <c r="B401" s="16">
        <v>972.125</v>
      </c>
      <c r="C401" s="10" t="s">
        <v>5</v>
      </c>
      <c r="D401" s="13">
        <v>13000</v>
      </c>
      <c r="E401" s="14">
        <f t="shared" si="30"/>
        <v>12637625</v>
      </c>
      <c r="F401" s="15">
        <f t="shared" si="31"/>
        <v>631881.25</v>
      </c>
      <c r="G401" s="27">
        <f t="shared" si="32"/>
        <v>421254.1666666667</v>
      </c>
      <c r="H401" s="31">
        <f t="shared" si="33"/>
        <v>131641.92708333334</v>
      </c>
      <c r="I401" s="10"/>
      <c r="J401" s="10"/>
      <c r="W401" s="1"/>
      <c r="X401" s="1"/>
      <c r="Y401" s="1"/>
    </row>
    <row r="402" spans="1:25" ht="17.25" customHeight="1">
      <c r="A402" s="11">
        <v>538</v>
      </c>
      <c r="B402" s="16">
        <v>955.895</v>
      </c>
      <c r="C402" s="10" t="s">
        <v>5</v>
      </c>
      <c r="D402" s="13">
        <v>13000</v>
      </c>
      <c r="E402" s="14">
        <f t="shared" si="30"/>
        <v>12426635</v>
      </c>
      <c r="F402" s="15">
        <f t="shared" si="31"/>
        <v>621331.75</v>
      </c>
      <c r="G402" s="27">
        <f t="shared" si="32"/>
        <v>414221.1666666667</v>
      </c>
      <c r="H402" s="31">
        <f t="shared" si="33"/>
        <v>129444.11458333333</v>
      </c>
      <c r="I402" s="10"/>
      <c r="J402" s="10"/>
      <c r="W402" s="1"/>
      <c r="X402" s="1"/>
      <c r="Y402" s="1"/>
    </row>
    <row r="403" spans="1:25" ht="17.25" customHeight="1">
      <c r="A403" s="11">
        <v>539</v>
      </c>
      <c r="B403" s="16">
        <v>921.531</v>
      </c>
      <c r="C403" s="10" t="s">
        <v>5</v>
      </c>
      <c r="D403" s="13">
        <v>13000</v>
      </c>
      <c r="E403" s="14">
        <f t="shared" si="30"/>
        <v>11979903</v>
      </c>
      <c r="F403" s="15">
        <f t="shared" si="31"/>
        <v>598995.15</v>
      </c>
      <c r="G403" s="27">
        <f t="shared" si="32"/>
        <v>399330.1</v>
      </c>
      <c r="H403" s="31">
        <f t="shared" si="33"/>
        <v>124790.65625</v>
      </c>
      <c r="I403" s="10"/>
      <c r="J403" s="10"/>
      <c r="W403" s="1"/>
      <c r="X403" s="1"/>
      <c r="Y403" s="1"/>
    </row>
    <row r="404" spans="1:25" ht="17.25" customHeight="1">
      <c r="A404" s="11">
        <v>543</v>
      </c>
      <c r="B404" s="16">
        <v>1148.229</v>
      </c>
      <c r="C404" s="10" t="s">
        <v>5</v>
      </c>
      <c r="D404" s="13">
        <v>13000</v>
      </c>
      <c r="E404" s="14">
        <f t="shared" si="30"/>
        <v>14926977</v>
      </c>
      <c r="F404" s="15">
        <f t="shared" si="31"/>
        <v>746348.8500000001</v>
      </c>
      <c r="G404" s="27">
        <f t="shared" si="32"/>
        <v>497565.9</v>
      </c>
      <c r="H404" s="31">
        <f t="shared" si="33"/>
        <v>155489.34375</v>
      </c>
      <c r="I404" s="10"/>
      <c r="J404" s="10"/>
      <c r="W404" s="1"/>
      <c r="X404" s="1"/>
      <c r="Y404" s="1"/>
    </row>
    <row r="405" spans="1:25" ht="17.25" customHeight="1">
      <c r="A405" s="11">
        <v>546</v>
      </c>
      <c r="B405" s="16">
        <v>1168.682</v>
      </c>
      <c r="C405" s="10" t="s">
        <v>5</v>
      </c>
      <c r="D405" s="13">
        <v>13000</v>
      </c>
      <c r="E405" s="14">
        <f t="shared" si="30"/>
        <v>15192866</v>
      </c>
      <c r="F405" s="15">
        <f t="shared" si="31"/>
        <v>759643.3</v>
      </c>
      <c r="G405" s="27">
        <f t="shared" si="32"/>
        <v>506428.86666666664</v>
      </c>
      <c r="H405" s="31">
        <f t="shared" si="33"/>
        <v>158259.02083333334</v>
      </c>
      <c r="I405" s="10"/>
      <c r="J405" s="10"/>
      <c r="W405" s="1"/>
      <c r="X405" s="1"/>
      <c r="Y405" s="1"/>
    </row>
    <row r="406" spans="1:25" ht="17.25" customHeight="1">
      <c r="A406" s="11">
        <v>547</v>
      </c>
      <c r="B406" s="16">
        <v>1111.094</v>
      </c>
      <c r="C406" s="10" t="s">
        <v>5</v>
      </c>
      <c r="D406" s="13">
        <v>13000</v>
      </c>
      <c r="E406" s="14">
        <f t="shared" si="30"/>
        <v>14444222</v>
      </c>
      <c r="F406" s="15">
        <f t="shared" si="31"/>
        <v>722211.1000000001</v>
      </c>
      <c r="G406" s="27">
        <f t="shared" si="32"/>
        <v>481474.06666666665</v>
      </c>
      <c r="H406" s="31">
        <f t="shared" si="33"/>
        <v>150460.64583333334</v>
      </c>
      <c r="I406" s="10"/>
      <c r="J406" s="10"/>
      <c r="W406" s="1"/>
      <c r="X406" s="1"/>
      <c r="Y406" s="1"/>
    </row>
    <row r="407" spans="1:25" ht="17.25" customHeight="1">
      <c r="A407" s="11">
        <v>550</v>
      </c>
      <c r="B407" s="16">
        <v>988.039</v>
      </c>
      <c r="C407" s="10" t="s">
        <v>5</v>
      </c>
      <c r="D407" s="13">
        <v>13000</v>
      </c>
      <c r="E407" s="14">
        <f t="shared" si="30"/>
        <v>12844507</v>
      </c>
      <c r="F407" s="15">
        <f t="shared" si="31"/>
        <v>642225.3500000001</v>
      </c>
      <c r="G407" s="27">
        <f t="shared" si="32"/>
        <v>428150.23333333334</v>
      </c>
      <c r="H407" s="31">
        <f t="shared" si="33"/>
        <v>133796.94791666666</v>
      </c>
      <c r="I407" s="10"/>
      <c r="J407" s="10"/>
      <c r="W407" s="1"/>
      <c r="X407" s="1"/>
      <c r="Y407" s="1"/>
    </row>
    <row r="408" spans="1:25" ht="17.25" customHeight="1">
      <c r="A408" s="11">
        <v>553</v>
      </c>
      <c r="B408" s="16">
        <v>1090.723</v>
      </c>
      <c r="C408" s="10" t="s">
        <v>5</v>
      </c>
      <c r="D408" s="13">
        <v>13000</v>
      </c>
      <c r="E408" s="14">
        <f t="shared" si="30"/>
        <v>14179399</v>
      </c>
      <c r="F408" s="15">
        <f t="shared" si="31"/>
        <v>708969.9500000001</v>
      </c>
      <c r="G408" s="27">
        <f t="shared" si="32"/>
        <v>472646.63333333336</v>
      </c>
      <c r="H408" s="31">
        <f t="shared" si="33"/>
        <v>147702.07291666666</v>
      </c>
      <c r="I408" s="10"/>
      <c r="J408" s="10"/>
      <c r="W408" s="1"/>
      <c r="X408" s="1"/>
      <c r="Y408" s="1"/>
    </row>
    <row r="409" spans="1:25" ht="17.25" customHeight="1">
      <c r="A409" s="11">
        <v>795</v>
      </c>
      <c r="B409" s="16">
        <v>1120.135</v>
      </c>
      <c r="C409" s="10" t="s">
        <v>5</v>
      </c>
      <c r="D409" s="13">
        <v>13000</v>
      </c>
      <c r="E409" s="14">
        <f t="shared" si="30"/>
        <v>14561755</v>
      </c>
      <c r="F409" s="15">
        <f t="shared" si="31"/>
        <v>728087.75</v>
      </c>
      <c r="G409" s="27">
        <f t="shared" si="32"/>
        <v>485391.8333333333</v>
      </c>
      <c r="H409" s="31">
        <f t="shared" si="33"/>
        <v>151684.94791666666</v>
      </c>
      <c r="I409" s="10"/>
      <c r="J409" s="10"/>
      <c r="W409" s="1"/>
      <c r="X409" s="1"/>
      <c r="Y409" s="1"/>
    </row>
    <row r="410" spans="1:25" ht="17.25" customHeight="1">
      <c r="A410" s="11">
        <v>796</v>
      </c>
      <c r="B410" s="16">
        <v>1118.776</v>
      </c>
      <c r="C410" s="10" t="s">
        <v>5</v>
      </c>
      <c r="D410" s="13">
        <v>13000</v>
      </c>
      <c r="E410" s="14">
        <f t="shared" si="30"/>
        <v>14544088</v>
      </c>
      <c r="F410" s="15">
        <f t="shared" si="31"/>
        <v>727204.4</v>
      </c>
      <c r="G410" s="27">
        <f t="shared" si="32"/>
        <v>484802.93333333335</v>
      </c>
      <c r="H410" s="31">
        <f t="shared" si="33"/>
        <v>151500.91666666666</v>
      </c>
      <c r="I410" s="10"/>
      <c r="J410" s="10"/>
      <c r="W410" s="1"/>
      <c r="X410" s="1"/>
      <c r="Y410" s="1"/>
    </row>
    <row r="411" spans="1:25" ht="17.25" customHeight="1">
      <c r="A411" s="11">
        <v>797</v>
      </c>
      <c r="B411" s="16">
        <v>1127.706</v>
      </c>
      <c r="C411" s="10" t="s">
        <v>5</v>
      </c>
      <c r="D411" s="13">
        <v>13000</v>
      </c>
      <c r="E411" s="14">
        <f t="shared" si="30"/>
        <v>14660177.999999998</v>
      </c>
      <c r="F411" s="15">
        <f t="shared" si="31"/>
        <v>733008.8999999999</v>
      </c>
      <c r="G411" s="27">
        <f t="shared" si="32"/>
        <v>488672.5999999999</v>
      </c>
      <c r="H411" s="31">
        <f t="shared" si="33"/>
        <v>152710.18749999997</v>
      </c>
      <c r="I411" s="10"/>
      <c r="J411" s="10"/>
      <c r="W411" s="1"/>
      <c r="X411" s="1"/>
      <c r="Y411" s="1"/>
    </row>
    <row r="412" spans="1:25" ht="17.25" customHeight="1">
      <c r="A412" s="11">
        <v>798</v>
      </c>
      <c r="B412" s="16">
        <v>1137.831</v>
      </c>
      <c r="C412" s="10" t="s">
        <v>5</v>
      </c>
      <c r="D412" s="13">
        <v>13000</v>
      </c>
      <c r="E412" s="14">
        <f t="shared" si="30"/>
        <v>14791802.999999998</v>
      </c>
      <c r="F412" s="15">
        <f t="shared" si="31"/>
        <v>739590.1499999999</v>
      </c>
      <c r="G412" s="27">
        <f t="shared" si="32"/>
        <v>493060.0999999999</v>
      </c>
      <c r="H412" s="31">
        <f t="shared" si="33"/>
        <v>154081.28124999997</v>
      </c>
      <c r="I412" s="10"/>
      <c r="J412" s="10"/>
      <c r="W412" s="1"/>
      <c r="X412" s="1"/>
      <c r="Y412" s="1"/>
    </row>
    <row r="413" spans="1:25" ht="17.25" customHeight="1">
      <c r="A413" s="11">
        <v>799</v>
      </c>
      <c r="B413" s="16">
        <v>1135.277</v>
      </c>
      <c r="C413" s="10" t="s">
        <v>5</v>
      </c>
      <c r="D413" s="13">
        <v>13000</v>
      </c>
      <c r="E413" s="14">
        <f t="shared" si="30"/>
        <v>14758601</v>
      </c>
      <c r="F413" s="15">
        <f t="shared" si="31"/>
        <v>737930.05</v>
      </c>
      <c r="G413" s="27">
        <f t="shared" si="32"/>
        <v>491953.36666666664</v>
      </c>
      <c r="H413" s="31">
        <f t="shared" si="33"/>
        <v>153735.42708333334</v>
      </c>
      <c r="I413" s="10"/>
      <c r="J413" s="10"/>
      <c r="W413" s="1"/>
      <c r="X413" s="1"/>
      <c r="Y413" s="1"/>
    </row>
    <row r="414" spans="1:25" ht="17.25" customHeight="1">
      <c r="A414" s="11">
        <v>800</v>
      </c>
      <c r="B414" s="16">
        <v>1156.886</v>
      </c>
      <c r="C414" s="10" t="s">
        <v>5</v>
      </c>
      <c r="D414" s="13">
        <v>13000</v>
      </c>
      <c r="E414" s="14">
        <f t="shared" si="30"/>
        <v>15039518</v>
      </c>
      <c r="F414" s="15">
        <f t="shared" si="31"/>
        <v>751975.9</v>
      </c>
      <c r="G414" s="27">
        <f t="shared" si="32"/>
        <v>501317.26666666666</v>
      </c>
      <c r="H414" s="31">
        <f t="shared" si="33"/>
        <v>156661.64583333334</v>
      </c>
      <c r="I414" s="10"/>
      <c r="J414" s="10"/>
      <c r="W414" s="1"/>
      <c r="X414" s="1"/>
      <c r="Y414" s="1"/>
    </row>
    <row r="415" spans="1:25" ht="17.25" customHeight="1">
      <c r="A415" s="11">
        <v>801</v>
      </c>
      <c r="B415" s="16">
        <v>1142.848</v>
      </c>
      <c r="C415" s="10" t="s">
        <v>5</v>
      </c>
      <c r="D415" s="13">
        <v>13000</v>
      </c>
      <c r="E415" s="14">
        <f t="shared" si="30"/>
        <v>14857024</v>
      </c>
      <c r="F415" s="15">
        <f t="shared" si="31"/>
        <v>742851.2000000001</v>
      </c>
      <c r="G415" s="27">
        <f t="shared" si="32"/>
        <v>495234.13333333336</v>
      </c>
      <c r="H415" s="31">
        <f t="shared" si="33"/>
        <v>154760.66666666666</v>
      </c>
      <c r="I415" s="10"/>
      <c r="J415" s="10"/>
      <c r="W415" s="1"/>
      <c r="X415" s="1"/>
      <c r="Y415" s="1"/>
    </row>
    <row r="416" spans="1:25" ht="17.25" customHeight="1">
      <c r="A416" s="11">
        <v>803</v>
      </c>
      <c r="B416" s="16">
        <v>1148.166</v>
      </c>
      <c r="C416" s="10" t="s">
        <v>5</v>
      </c>
      <c r="D416" s="13">
        <v>13000</v>
      </c>
      <c r="E416" s="14">
        <f t="shared" si="30"/>
        <v>14926158</v>
      </c>
      <c r="F416" s="15">
        <f t="shared" si="31"/>
        <v>746307.9</v>
      </c>
      <c r="G416" s="27">
        <f t="shared" si="32"/>
        <v>497538.6</v>
      </c>
      <c r="H416" s="31">
        <f t="shared" si="33"/>
        <v>155480.8125</v>
      </c>
      <c r="I416" s="10"/>
      <c r="J416" s="10"/>
      <c r="W416" s="1"/>
      <c r="X416" s="1"/>
      <c r="Y416" s="1"/>
    </row>
    <row r="417" spans="1:25" ht="17.25" customHeight="1">
      <c r="A417" s="11">
        <v>805</v>
      </c>
      <c r="B417" s="16">
        <v>1109.041</v>
      </c>
      <c r="C417" s="10" t="s">
        <v>5</v>
      </c>
      <c r="D417" s="13">
        <v>13000</v>
      </c>
      <c r="E417" s="14">
        <f t="shared" si="30"/>
        <v>14417533</v>
      </c>
      <c r="F417" s="15">
        <f t="shared" si="31"/>
        <v>720876.65</v>
      </c>
      <c r="G417" s="27">
        <f t="shared" si="32"/>
        <v>480584.43333333335</v>
      </c>
      <c r="H417" s="31">
        <f t="shared" si="33"/>
        <v>150182.63541666666</v>
      </c>
      <c r="I417" s="10"/>
      <c r="J417" s="10"/>
      <c r="W417" s="1"/>
      <c r="X417" s="1"/>
      <c r="Y417" s="1"/>
    </row>
    <row r="418" spans="1:25" ht="17.25" customHeight="1">
      <c r="A418" s="11">
        <v>807</v>
      </c>
      <c r="B418" s="16">
        <v>1071.443</v>
      </c>
      <c r="C418" s="10" t="s">
        <v>5</v>
      </c>
      <c r="D418" s="13">
        <v>13000</v>
      </c>
      <c r="E418" s="14">
        <f t="shared" si="30"/>
        <v>13928759</v>
      </c>
      <c r="F418" s="15">
        <f t="shared" si="31"/>
        <v>696437.9500000001</v>
      </c>
      <c r="G418" s="27">
        <f t="shared" si="32"/>
        <v>464291.9666666667</v>
      </c>
      <c r="H418" s="31">
        <f t="shared" si="33"/>
        <v>145091.23958333334</v>
      </c>
      <c r="I418" s="10"/>
      <c r="J418" s="10"/>
      <c r="W418" s="1"/>
      <c r="X418" s="1"/>
      <c r="Y418" s="1"/>
    </row>
    <row r="419" spans="1:25" ht="17.25" customHeight="1">
      <c r="A419" s="11">
        <v>810</v>
      </c>
      <c r="B419" s="16">
        <v>1122.25</v>
      </c>
      <c r="C419" s="10" t="s">
        <v>5</v>
      </c>
      <c r="D419" s="13">
        <v>13000</v>
      </c>
      <c r="E419" s="14">
        <f t="shared" si="30"/>
        <v>14589250</v>
      </c>
      <c r="F419" s="15">
        <f t="shared" si="31"/>
        <v>729462.5</v>
      </c>
      <c r="G419" s="27">
        <f t="shared" si="32"/>
        <v>486308.3333333333</v>
      </c>
      <c r="H419" s="31">
        <f t="shared" si="33"/>
        <v>151971.35416666666</v>
      </c>
      <c r="I419" s="10"/>
      <c r="J419" s="10"/>
      <c r="W419" s="1"/>
      <c r="X419" s="1"/>
      <c r="Y419" s="1"/>
    </row>
    <row r="420" spans="1:25" ht="17.25" customHeight="1">
      <c r="A420" s="11">
        <v>811</v>
      </c>
      <c r="B420" s="16">
        <v>1077.017</v>
      </c>
      <c r="C420" s="10" t="s">
        <v>5</v>
      </c>
      <c r="D420" s="13">
        <v>13000</v>
      </c>
      <c r="E420" s="14">
        <f t="shared" si="30"/>
        <v>14001221</v>
      </c>
      <c r="F420" s="15">
        <f t="shared" si="31"/>
        <v>700061.05</v>
      </c>
      <c r="G420" s="27">
        <f t="shared" si="32"/>
        <v>466707.36666666664</v>
      </c>
      <c r="H420" s="31">
        <f t="shared" si="33"/>
        <v>145846.05208333334</v>
      </c>
      <c r="I420" s="10"/>
      <c r="J420" s="10"/>
      <c r="W420" s="1"/>
      <c r="X420" s="1"/>
      <c r="Y420" s="1"/>
    </row>
    <row r="421" spans="1:25" ht="17.25" customHeight="1">
      <c r="A421" s="11">
        <v>812</v>
      </c>
      <c r="B421" s="16">
        <v>1057.376</v>
      </c>
      <c r="C421" s="10" t="s">
        <v>5</v>
      </c>
      <c r="D421" s="13">
        <v>13000</v>
      </c>
      <c r="E421" s="14">
        <f t="shared" si="30"/>
        <v>13745888</v>
      </c>
      <c r="F421" s="15">
        <f t="shared" si="31"/>
        <v>687294.4</v>
      </c>
      <c r="G421" s="27">
        <f t="shared" si="32"/>
        <v>458196.26666666666</v>
      </c>
      <c r="H421" s="31">
        <f t="shared" si="33"/>
        <v>143186.33333333334</v>
      </c>
      <c r="I421" s="10"/>
      <c r="J421" s="10"/>
      <c r="W421" s="1"/>
      <c r="X421" s="1"/>
      <c r="Y421" s="1"/>
    </row>
    <row r="422" spans="1:25" ht="17.25" customHeight="1">
      <c r="A422" s="11">
        <v>813</v>
      </c>
      <c r="B422" s="16">
        <v>1116.083</v>
      </c>
      <c r="C422" s="10" t="s">
        <v>5</v>
      </c>
      <c r="D422" s="13">
        <v>13000</v>
      </c>
      <c r="E422" s="14">
        <f t="shared" si="30"/>
        <v>14509079.000000002</v>
      </c>
      <c r="F422" s="15">
        <f t="shared" si="31"/>
        <v>725453.9500000002</v>
      </c>
      <c r="G422" s="27">
        <f t="shared" si="32"/>
        <v>483635.9666666668</v>
      </c>
      <c r="H422" s="31">
        <f t="shared" si="33"/>
        <v>151136.23958333337</v>
      </c>
      <c r="I422" s="10"/>
      <c r="J422" s="10"/>
      <c r="W422" s="1"/>
      <c r="X422" s="1"/>
      <c r="Y422" s="1"/>
    </row>
    <row r="423" spans="1:25" ht="17.25" customHeight="1">
      <c r="A423" s="11">
        <v>815</v>
      </c>
      <c r="B423" s="16">
        <v>915.552</v>
      </c>
      <c r="C423" s="10" t="s">
        <v>5</v>
      </c>
      <c r="D423" s="13">
        <v>13000</v>
      </c>
      <c r="E423" s="14">
        <f t="shared" si="30"/>
        <v>11902176</v>
      </c>
      <c r="F423" s="15">
        <f t="shared" si="31"/>
        <v>595108.8</v>
      </c>
      <c r="G423" s="27">
        <f t="shared" si="32"/>
        <v>396739.2</v>
      </c>
      <c r="H423" s="31">
        <f t="shared" si="33"/>
        <v>123981</v>
      </c>
      <c r="I423" s="10"/>
      <c r="J423" s="10"/>
      <c r="W423" s="1"/>
      <c r="X423" s="1"/>
      <c r="Y423" s="1"/>
    </row>
    <row r="424" spans="1:25" ht="17.25" customHeight="1">
      <c r="A424" s="11">
        <v>816</v>
      </c>
      <c r="B424" s="16">
        <v>1038.884</v>
      </c>
      <c r="C424" s="10" t="s">
        <v>5</v>
      </c>
      <c r="D424" s="13">
        <v>13000</v>
      </c>
      <c r="E424" s="14">
        <f t="shared" si="30"/>
        <v>13505492</v>
      </c>
      <c r="F424" s="15">
        <f t="shared" si="31"/>
        <v>675274.6000000001</v>
      </c>
      <c r="G424" s="27">
        <f t="shared" si="32"/>
        <v>450183.06666666665</v>
      </c>
      <c r="H424" s="31">
        <f t="shared" si="33"/>
        <v>140682.20833333334</v>
      </c>
      <c r="I424" s="10"/>
      <c r="J424" s="10"/>
      <c r="W424" s="1"/>
      <c r="X424" s="1"/>
      <c r="Y424" s="1"/>
    </row>
    <row r="425" spans="1:25" ht="17.25" customHeight="1">
      <c r="A425" s="11">
        <v>818</v>
      </c>
      <c r="B425" s="16">
        <v>1068.73</v>
      </c>
      <c r="C425" s="10" t="s">
        <v>5</v>
      </c>
      <c r="D425" s="13">
        <v>13000</v>
      </c>
      <c r="E425" s="14">
        <f t="shared" si="30"/>
        <v>13893490</v>
      </c>
      <c r="F425" s="15">
        <f t="shared" si="31"/>
        <v>694674.5</v>
      </c>
      <c r="G425" s="27">
        <f t="shared" si="32"/>
        <v>463116.3333333333</v>
      </c>
      <c r="H425" s="31">
        <f t="shared" si="33"/>
        <v>144723.85416666666</v>
      </c>
      <c r="I425" s="10"/>
      <c r="J425" s="10"/>
      <c r="W425" s="1"/>
      <c r="X425" s="1"/>
      <c r="Y425" s="1"/>
    </row>
    <row r="426" spans="1:25" ht="17.25" customHeight="1">
      <c r="A426" s="11">
        <v>819</v>
      </c>
      <c r="B426" s="16">
        <v>1097.468</v>
      </c>
      <c r="C426" s="10" t="s">
        <v>6</v>
      </c>
      <c r="D426" s="13">
        <v>25000</v>
      </c>
      <c r="E426" s="14">
        <f t="shared" si="30"/>
        <v>27436700.000000004</v>
      </c>
      <c r="F426" s="15">
        <f t="shared" si="31"/>
        <v>1371835.0000000002</v>
      </c>
      <c r="G426" s="27">
        <f t="shared" si="32"/>
        <v>914556.6666666669</v>
      </c>
      <c r="H426" s="31">
        <f t="shared" si="33"/>
        <v>285798.9583333334</v>
      </c>
      <c r="I426" s="10"/>
      <c r="J426" s="10"/>
      <c r="W426" s="1"/>
      <c r="X426" s="1"/>
      <c r="Y426" s="1"/>
    </row>
    <row r="427" spans="1:25" ht="17.25" customHeight="1">
      <c r="A427" s="11">
        <v>820</v>
      </c>
      <c r="B427" s="16">
        <v>1081.236</v>
      </c>
      <c r="C427" s="10" t="s">
        <v>6</v>
      </c>
      <c r="D427" s="13">
        <v>25000</v>
      </c>
      <c r="E427" s="14">
        <f t="shared" si="30"/>
        <v>27030900.000000004</v>
      </c>
      <c r="F427" s="15">
        <f t="shared" si="31"/>
        <v>1351545.0000000002</v>
      </c>
      <c r="G427" s="27">
        <f t="shared" si="32"/>
        <v>901030.0000000002</v>
      </c>
      <c r="H427" s="31">
        <f t="shared" si="33"/>
        <v>281571.87500000006</v>
      </c>
      <c r="I427" s="10"/>
      <c r="J427" s="10"/>
      <c r="W427" s="1"/>
      <c r="X427" s="1"/>
      <c r="Y427" s="1"/>
    </row>
    <row r="428" spans="1:25" ht="17.25" customHeight="1">
      <c r="A428" s="11">
        <v>821</v>
      </c>
      <c r="B428" s="16">
        <v>1024.862</v>
      </c>
      <c r="C428" s="10" t="s">
        <v>6</v>
      </c>
      <c r="D428" s="13">
        <v>25000</v>
      </c>
      <c r="E428" s="14">
        <f t="shared" si="30"/>
        <v>25621550.000000004</v>
      </c>
      <c r="F428" s="15">
        <f t="shared" si="31"/>
        <v>1281077.5000000002</v>
      </c>
      <c r="G428" s="27">
        <f t="shared" si="32"/>
        <v>854051.6666666667</v>
      </c>
      <c r="H428" s="31">
        <f t="shared" si="33"/>
        <v>266891.1458333334</v>
      </c>
      <c r="I428" s="10"/>
      <c r="J428" s="10"/>
      <c r="W428" s="1"/>
      <c r="X428" s="1"/>
      <c r="Y428" s="1"/>
    </row>
    <row r="429" spans="1:25" ht="17.25" customHeight="1">
      <c r="A429" s="11">
        <v>822</v>
      </c>
      <c r="B429" s="16">
        <v>956.014</v>
      </c>
      <c r="C429" s="10" t="s">
        <v>6</v>
      </c>
      <c r="D429" s="13">
        <v>25000</v>
      </c>
      <c r="E429" s="14">
        <f t="shared" si="30"/>
        <v>23900350</v>
      </c>
      <c r="F429" s="15">
        <f t="shared" si="31"/>
        <v>1195017.5</v>
      </c>
      <c r="G429" s="27">
        <f t="shared" si="32"/>
        <v>796678.3333333334</v>
      </c>
      <c r="H429" s="31">
        <f t="shared" si="33"/>
        <v>248961.97916666666</v>
      </c>
      <c r="I429" s="10"/>
      <c r="J429" s="10"/>
      <c r="W429" s="1"/>
      <c r="X429" s="1"/>
      <c r="Y429" s="1"/>
    </row>
    <row r="430" spans="1:25" ht="17.25" customHeight="1">
      <c r="A430" s="11">
        <v>829</v>
      </c>
      <c r="B430" s="16">
        <v>1097.969</v>
      </c>
      <c r="C430" s="10" t="s">
        <v>5</v>
      </c>
      <c r="D430" s="13">
        <v>13000</v>
      </c>
      <c r="E430" s="14">
        <f t="shared" si="30"/>
        <v>14273597</v>
      </c>
      <c r="F430" s="15">
        <f t="shared" si="31"/>
        <v>713679.8500000001</v>
      </c>
      <c r="G430" s="27">
        <f t="shared" si="32"/>
        <v>475786.56666666665</v>
      </c>
      <c r="H430" s="31">
        <f t="shared" si="33"/>
        <v>148683.30208333334</v>
      </c>
      <c r="I430" s="10"/>
      <c r="J430" s="10"/>
      <c r="W430" s="1"/>
      <c r="X430" s="1"/>
      <c r="Y430" s="1"/>
    </row>
    <row r="431" spans="1:25" ht="17.25" customHeight="1">
      <c r="A431" s="11">
        <v>831</v>
      </c>
      <c r="B431" s="16">
        <v>1083.292</v>
      </c>
      <c r="C431" s="10" t="s">
        <v>5</v>
      </c>
      <c r="D431" s="13">
        <v>13000</v>
      </c>
      <c r="E431" s="14">
        <f t="shared" si="30"/>
        <v>14082795.999999998</v>
      </c>
      <c r="F431" s="15">
        <f t="shared" si="31"/>
        <v>704139.7999999999</v>
      </c>
      <c r="G431" s="27">
        <f t="shared" si="32"/>
        <v>469426.5333333332</v>
      </c>
      <c r="H431" s="31">
        <f t="shared" si="33"/>
        <v>146695.79166666663</v>
      </c>
      <c r="I431" s="10"/>
      <c r="J431" s="10"/>
      <c r="W431" s="1"/>
      <c r="X431" s="1"/>
      <c r="Y431" s="1"/>
    </row>
    <row r="432" spans="1:25" ht="17.25" customHeight="1">
      <c r="A432" s="11">
        <v>832</v>
      </c>
      <c r="B432" s="16">
        <v>1068.621</v>
      </c>
      <c r="C432" s="10" t="s">
        <v>5</v>
      </c>
      <c r="D432" s="13">
        <v>13000</v>
      </c>
      <c r="E432" s="14">
        <f t="shared" si="30"/>
        <v>13892073.000000002</v>
      </c>
      <c r="F432" s="15">
        <f t="shared" si="31"/>
        <v>694603.6500000001</v>
      </c>
      <c r="G432" s="27">
        <f t="shared" si="32"/>
        <v>463069.1000000001</v>
      </c>
      <c r="H432" s="31">
        <f t="shared" si="33"/>
        <v>144709.09375000003</v>
      </c>
      <c r="I432" s="10"/>
      <c r="J432" s="10"/>
      <c r="W432" s="1"/>
      <c r="X432" s="1"/>
      <c r="Y432" s="1"/>
    </row>
    <row r="433" spans="1:25" ht="17.25" customHeight="1">
      <c r="A433" s="11">
        <v>834</v>
      </c>
      <c r="B433" s="16">
        <v>1072.969</v>
      </c>
      <c r="C433" s="10" t="s">
        <v>6</v>
      </c>
      <c r="D433" s="13">
        <v>25000</v>
      </c>
      <c r="E433" s="14">
        <f t="shared" si="30"/>
        <v>26824225</v>
      </c>
      <c r="F433" s="15">
        <f t="shared" si="31"/>
        <v>1341211.25</v>
      </c>
      <c r="G433" s="27">
        <f t="shared" si="32"/>
        <v>894140.8333333334</v>
      </c>
      <c r="H433" s="31">
        <f t="shared" si="33"/>
        <v>279419.0104166667</v>
      </c>
      <c r="I433" s="10"/>
      <c r="J433" s="10"/>
      <c r="W433" s="1"/>
      <c r="X433" s="1"/>
      <c r="Y433" s="1"/>
    </row>
    <row r="434" spans="1:25" ht="17.25" customHeight="1">
      <c r="A434" s="11">
        <v>841</v>
      </c>
      <c r="B434" s="16">
        <v>968.351</v>
      </c>
      <c r="C434" s="10" t="s">
        <v>5</v>
      </c>
      <c r="D434" s="13">
        <v>13000</v>
      </c>
      <c r="E434" s="14">
        <f t="shared" si="30"/>
        <v>12588563</v>
      </c>
      <c r="F434" s="15">
        <f t="shared" si="31"/>
        <v>629428.15</v>
      </c>
      <c r="G434" s="27">
        <f t="shared" si="32"/>
        <v>419618.76666666666</v>
      </c>
      <c r="H434" s="31">
        <f t="shared" si="33"/>
        <v>131130.86458333334</v>
      </c>
      <c r="I434" s="10"/>
      <c r="J434" s="10"/>
      <c r="W434" s="1"/>
      <c r="X434" s="1"/>
      <c r="Y434" s="1"/>
    </row>
    <row r="435" spans="1:25" ht="17.25" customHeight="1">
      <c r="A435" s="11">
        <v>843</v>
      </c>
      <c r="B435" s="16">
        <v>987.623</v>
      </c>
      <c r="C435" s="10" t="s">
        <v>5</v>
      </c>
      <c r="D435" s="13">
        <v>13000</v>
      </c>
      <c r="E435" s="14">
        <f t="shared" si="30"/>
        <v>12839099</v>
      </c>
      <c r="F435" s="15">
        <f t="shared" si="31"/>
        <v>641954.9500000001</v>
      </c>
      <c r="G435" s="27">
        <f t="shared" si="32"/>
        <v>427969.9666666667</v>
      </c>
      <c r="H435" s="31">
        <f t="shared" si="33"/>
        <v>133740.61458333334</v>
      </c>
      <c r="I435" s="10"/>
      <c r="J435" s="10"/>
      <c r="W435" s="1"/>
      <c r="X435" s="1"/>
      <c r="Y435" s="1"/>
    </row>
    <row r="436" spans="1:25" ht="17.25" customHeight="1">
      <c r="A436" s="11">
        <v>855</v>
      </c>
      <c r="B436" s="16">
        <v>1132.042</v>
      </c>
      <c r="C436" s="10" t="s">
        <v>5</v>
      </c>
      <c r="D436" s="13">
        <v>13000</v>
      </c>
      <c r="E436" s="14">
        <f t="shared" si="30"/>
        <v>14716545.999999998</v>
      </c>
      <c r="F436" s="15">
        <f t="shared" si="31"/>
        <v>735827.2999999999</v>
      </c>
      <c r="G436" s="27">
        <f t="shared" si="32"/>
        <v>490551.5333333332</v>
      </c>
      <c r="H436" s="31">
        <f t="shared" si="33"/>
        <v>153297.35416666663</v>
      </c>
      <c r="I436" s="10"/>
      <c r="J436" s="10"/>
      <c r="W436" s="1"/>
      <c r="X436" s="1"/>
      <c r="Y436" s="1"/>
    </row>
    <row r="437" spans="1:25" ht="17.25" customHeight="1">
      <c r="A437" s="11">
        <v>856</v>
      </c>
      <c r="B437" s="16">
        <v>1075.017</v>
      </c>
      <c r="C437" s="10" t="s">
        <v>5</v>
      </c>
      <c r="D437" s="13">
        <v>13000</v>
      </c>
      <c r="E437" s="14">
        <f t="shared" si="30"/>
        <v>13975221</v>
      </c>
      <c r="F437" s="15">
        <f t="shared" si="31"/>
        <v>698761.05</v>
      </c>
      <c r="G437" s="27">
        <f t="shared" si="32"/>
        <v>465840.7</v>
      </c>
      <c r="H437" s="31">
        <f t="shared" si="33"/>
        <v>145575.21875</v>
      </c>
      <c r="I437" s="10"/>
      <c r="J437" s="10"/>
      <c r="W437" s="1"/>
      <c r="X437" s="1"/>
      <c r="Y437" s="1"/>
    </row>
    <row r="438" spans="1:25" ht="17.25" customHeight="1">
      <c r="A438" s="11">
        <v>864</v>
      </c>
      <c r="B438" s="16">
        <v>1059.851</v>
      </c>
      <c r="C438" s="10" t="s">
        <v>5</v>
      </c>
      <c r="D438" s="13">
        <v>13000</v>
      </c>
      <c r="E438" s="14">
        <f t="shared" si="30"/>
        <v>13778063.000000002</v>
      </c>
      <c r="F438" s="15">
        <f t="shared" si="31"/>
        <v>688903.1500000001</v>
      </c>
      <c r="G438" s="27">
        <f t="shared" si="32"/>
        <v>459268.7666666668</v>
      </c>
      <c r="H438" s="31">
        <f t="shared" si="33"/>
        <v>143521.48958333337</v>
      </c>
      <c r="I438" s="10"/>
      <c r="J438" s="10"/>
      <c r="W438" s="1"/>
      <c r="X438" s="1"/>
      <c r="Y438" s="1"/>
    </row>
    <row r="439" spans="1:25" ht="17.25" customHeight="1">
      <c r="A439" s="11">
        <v>865</v>
      </c>
      <c r="B439" s="16">
        <v>1166.101</v>
      </c>
      <c r="C439" s="10" t="s">
        <v>5</v>
      </c>
      <c r="D439" s="13">
        <v>13000</v>
      </c>
      <c r="E439" s="14">
        <f t="shared" si="30"/>
        <v>15159313.000000002</v>
      </c>
      <c r="F439" s="15">
        <f t="shared" si="31"/>
        <v>757965.6500000001</v>
      </c>
      <c r="G439" s="27">
        <f t="shared" si="32"/>
        <v>505310.4333333334</v>
      </c>
      <c r="H439" s="31">
        <f t="shared" si="33"/>
        <v>157909.5104166667</v>
      </c>
      <c r="I439" s="10"/>
      <c r="J439" s="10"/>
      <c r="W439" s="1"/>
      <c r="X439" s="1"/>
      <c r="Y439" s="1"/>
    </row>
    <row r="440" spans="1:25" ht="17.25" customHeight="1">
      <c r="A440" s="11">
        <v>867</v>
      </c>
      <c r="B440" s="16">
        <v>1041.2</v>
      </c>
      <c r="C440" s="10" t="s">
        <v>5</v>
      </c>
      <c r="D440" s="13">
        <v>13000</v>
      </c>
      <c r="E440" s="14">
        <f t="shared" si="30"/>
        <v>13535600</v>
      </c>
      <c r="F440" s="15">
        <f t="shared" si="31"/>
        <v>676780</v>
      </c>
      <c r="G440" s="27">
        <f t="shared" si="32"/>
        <v>451186.6666666667</v>
      </c>
      <c r="H440" s="31">
        <f t="shared" si="33"/>
        <v>140995.83333333334</v>
      </c>
      <c r="I440" s="10"/>
      <c r="J440" s="10"/>
      <c r="W440" s="1"/>
      <c r="X440" s="1"/>
      <c r="Y440" s="1"/>
    </row>
    <row r="441" spans="1:25" ht="17.25" customHeight="1">
      <c r="A441" s="11">
        <v>868</v>
      </c>
      <c r="B441" s="16">
        <v>911.514</v>
      </c>
      <c r="C441" s="10" t="s">
        <v>5</v>
      </c>
      <c r="D441" s="13">
        <v>13000</v>
      </c>
      <c r="E441" s="14">
        <f t="shared" si="30"/>
        <v>11849682</v>
      </c>
      <c r="F441" s="15">
        <f t="shared" si="31"/>
        <v>592484.1</v>
      </c>
      <c r="G441" s="27">
        <f t="shared" si="32"/>
        <v>394989.4</v>
      </c>
      <c r="H441" s="31">
        <f t="shared" si="33"/>
        <v>123434.1875</v>
      </c>
      <c r="I441" s="10"/>
      <c r="J441" s="10"/>
      <c r="W441" s="1"/>
      <c r="X441" s="1"/>
      <c r="Y441" s="1"/>
    </row>
    <row r="442" spans="1:25" ht="17.25" customHeight="1">
      <c r="A442" s="11">
        <v>873</v>
      </c>
      <c r="B442" s="16">
        <v>1138.71</v>
      </c>
      <c r="C442" s="10" t="s">
        <v>5</v>
      </c>
      <c r="D442" s="13">
        <v>13000</v>
      </c>
      <c r="E442" s="14">
        <f t="shared" si="30"/>
        <v>14803230</v>
      </c>
      <c r="F442" s="15">
        <f t="shared" si="31"/>
        <v>740161.5</v>
      </c>
      <c r="G442" s="27">
        <f t="shared" si="32"/>
        <v>493441</v>
      </c>
      <c r="H442" s="31">
        <f t="shared" si="33"/>
        <v>154200.3125</v>
      </c>
      <c r="I442" s="10"/>
      <c r="J442" s="10"/>
      <c r="W442" s="1"/>
      <c r="X442" s="1"/>
      <c r="Y442" s="1"/>
    </row>
    <row r="443" spans="1:25" ht="17.25" customHeight="1">
      <c r="A443" s="11">
        <v>874</v>
      </c>
      <c r="B443" s="16">
        <v>948.828</v>
      </c>
      <c r="C443" s="10" t="s">
        <v>5</v>
      </c>
      <c r="D443" s="13">
        <v>13000</v>
      </c>
      <c r="E443" s="14">
        <f t="shared" si="30"/>
        <v>12334764</v>
      </c>
      <c r="F443" s="15">
        <f t="shared" si="31"/>
        <v>616738.2000000001</v>
      </c>
      <c r="G443" s="27">
        <f t="shared" si="32"/>
        <v>411158.8</v>
      </c>
      <c r="H443" s="31">
        <f t="shared" si="33"/>
        <v>128487.125</v>
      </c>
      <c r="I443" s="10"/>
      <c r="J443" s="10"/>
      <c r="W443" s="1"/>
      <c r="X443" s="1"/>
      <c r="Y443" s="1"/>
    </row>
    <row r="444" spans="1:25" ht="17.25" customHeight="1">
      <c r="A444" s="11">
        <v>877</v>
      </c>
      <c r="B444" s="16">
        <v>1114.424</v>
      </c>
      <c r="C444" s="10" t="s">
        <v>5</v>
      </c>
      <c r="D444" s="13">
        <v>13000</v>
      </c>
      <c r="E444" s="14">
        <f t="shared" si="30"/>
        <v>14487512</v>
      </c>
      <c r="F444" s="15">
        <f t="shared" si="31"/>
        <v>724375.6000000001</v>
      </c>
      <c r="G444" s="27">
        <f t="shared" si="32"/>
        <v>482917.06666666665</v>
      </c>
      <c r="H444" s="31">
        <f t="shared" si="33"/>
        <v>150911.58333333334</v>
      </c>
      <c r="I444" s="10"/>
      <c r="J444" s="10"/>
      <c r="W444" s="1"/>
      <c r="X444" s="1"/>
      <c r="Y444" s="1"/>
    </row>
    <row r="445" spans="1:25" ht="17.25" customHeight="1">
      <c r="A445" s="11">
        <v>878</v>
      </c>
      <c r="B445" s="16">
        <v>940.42</v>
      </c>
      <c r="C445" s="10" t="s">
        <v>5</v>
      </c>
      <c r="D445" s="13">
        <v>13000</v>
      </c>
      <c r="E445" s="14">
        <f t="shared" si="30"/>
        <v>12225460</v>
      </c>
      <c r="F445" s="15">
        <f t="shared" si="31"/>
        <v>611273</v>
      </c>
      <c r="G445" s="27">
        <f t="shared" si="32"/>
        <v>407515.3333333333</v>
      </c>
      <c r="H445" s="31">
        <f t="shared" si="33"/>
        <v>127348.54166666667</v>
      </c>
      <c r="I445" s="10"/>
      <c r="J445" s="10"/>
      <c r="W445" s="1"/>
      <c r="X445" s="1"/>
      <c r="Y445" s="1"/>
    </row>
    <row r="446" spans="1:25" ht="17.25" customHeight="1">
      <c r="A446" s="11">
        <v>879</v>
      </c>
      <c r="B446" s="16">
        <v>1147.396</v>
      </c>
      <c r="C446" s="10" t="s">
        <v>5</v>
      </c>
      <c r="D446" s="13">
        <v>13000</v>
      </c>
      <c r="E446" s="14">
        <f t="shared" si="30"/>
        <v>14916148</v>
      </c>
      <c r="F446" s="15">
        <f t="shared" si="31"/>
        <v>745807.4</v>
      </c>
      <c r="G446" s="27">
        <f t="shared" si="32"/>
        <v>497204.93333333335</v>
      </c>
      <c r="H446" s="31">
        <f t="shared" si="33"/>
        <v>155376.54166666666</v>
      </c>
      <c r="I446" s="10"/>
      <c r="J446" s="10"/>
      <c r="W446" s="1"/>
      <c r="X446" s="1"/>
      <c r="Y446" s="1"/>
    </row>
    <row r="447" spans="1:25" ht="17.25" customHeight="1">
      <c r="A447" s="11">
        <v>901</v>
      </c>
      <c r="B447" s="16">
        <v>979.397</v>
      </c>
      <c r="C447" s="10" t="s">
        <v>5</v>
      </c>
      <c r="D447" s="13">
        <v>13000</v>
      </c>
      <c r="E447" s="14">
        <f t="shared" si="30"/>
        <v>12732161</v>
      </c>
      <c r="F447" s="15">
        <f t="shared" si="31"/>
        <v>636608.05</v>
      </c>
      <c r="G447" s="27">
        <f t="shared" si="32"/>
        <v>424405.36666666664</v>
      </c>
      <c r="H447" s="31">
        <f t="shared" si="33"/>
        <v>132626.67708333334</v>
      </c>
      <c r="I447" s="10"/>
      <c r="J447" s="10"/>
      <c r="W447" s="1"/>
      <c r="X447" s="1"/>
      <c r="Y447" s="1"/>
    </row>
    <row r="448" spans="1:25" ht="17.25" customHeight="1">
      <c r="A448" s="11">
        <v>902</v>
      </c>
      <c r="B448" s="16">
        <v>1088.157</v>
      </c>
      <c r="C448" s="10" t="s">
        <v>5</v>
      </c>
      <c r="D448" s="13">
        <v>13000</v>
      </c>
      <c r="E448" s="14">
        <f t="shared" si="30"/>
        <v>14146040.999999998</v>
      </c>
      <c r="F448" s="15">
        <f t="shared" si="31"/>
        <v>707302.0499999999</v>
      </c>
      <c r="G448" s="27">
        <f t="shared" si="32"/>
        <v>471534.6999999999</v>
      </c>
      <c r="H448" s="31">
        <f t="shared" si="33"/>
        <v>147354.59374999997</v>
      </c>
      <c r="I448" s="10"/>
      <c r="J448" s="10"/>
      <c r="W448" s="1"/>
      <c r="X448" s="1"/>
      <c r="Y448" s="1"/>
    </row>
    <row r="449" spans="1:25" ht="17.25" customHeight="1">
      <c r="A449" s="11">
        <v>904</v>
      </c>
      <c r="B449" s="16">
        <v>976.54</v>
      </c>
      <c r="C449" s="10" t="s">
        <v>7</v>
      </c>
      <c r="D449" s="13">
        <v>25000</v>
      </c>
      <c r="E449" s="14">
        <f t="shared" si="30"/>
        <v>24413500</v>
      </c>
      <c r="F449" s="15">
        <f t="shared" si="31"/>
        <v>1220675</v>
      </c>
      <c r="G449" s="27">
        <f t="shared" si="32"/>
        <v>813783.3333333334</v>
      </c>
      <c r="H449" s="31">
        <f t="shared" si="33"/>
        <v>254307.29166666666</v>
      </c>
      <c r="I449" s="10"/>
      <c r="J449" s="10"/>
      <c r="W449" s="1"/>
      <c r="X449" s="1"/>
      <c r="Y449" s="1"/>
    </row>
    <row r="450" spans="1:25" ht="17.25" customHeight="1">
      <c r="A450" s="11">
        <v>906</v>
      </c>
      <c r="B450" s="16">
        <v>898.045</v>
      </c>
      <c r="C450" s="10" t="s">
        <v>7</v>
      </c>
      <c r="D450" s="13">
        <v>25000</v>
      </c>
      <c r="E450" s="14">
        <f t="shared" si="30"/>
        <v>22451125</v>
      </c>
      <c r="F450" s="15">
        <f t="shared" si="31"/>
        <v>1122556.25</v>
      </c>
      <c r="G450" s="27">
        <f t="shared" si="32"/>
        <v>748370.8333333334</v>
      </c>
      <c r="H450" s="31">
        <f t="shared" si="33"/>
        <v>233865.88541666666</v>
      </c>
      <c r="I450" s="10"/>
      <c r="J450" s="10"/>
      <c r="W450" s="1"/>
      <c r="X450" s="1"/>
      <c r="Y450" s="1"/>
    </row>
    <row r="451" spans="1:25" ht="17.25" customHeight="1">
      <c r="A451" s="11">
        <v>909</v>
      </c>
      <c r="B451" s="16">
        <v>1030.946</v>
      </c>
      <c r="C451" s="10" t="s">
        <v>5</v>
      </c>
      <c r="D451" s="13">
        <v>13000</v>
      </c>
      <c r="E451" s="14">
        <f t="shared" si="30"/>
        <v>13402297.999999998</v>
      </c>
      <c r="F451" s="15">
        <f t="shared" si="31"/>
        <v>670114.8999999999</v>
      </c>
      <c r="G451" s="27">
        <f t="shared" si="32"/>
        <v>446743.2666666666</v>
      </c>
      <c r="H451" s="31">
        <f t="shared" si="33"/>
        <v>139607.2708333333</v>
      </c>
      <c r="I451" s="10"/>
      <c r="J451" s="10"/>
      <c r="W451" s="1"/>
      <c r="X451" s="1"/>
      <c r="Y451" s="1"/>
    </row>
    <row r="452" spans="1:25" ht="17.25" customHeight="1">
      <c r="A452" s="11">
        <v>924</v>
      </c>
      <c r="B452" s="16">
        <v>953.704</v>
      </c>
      <c r="C452" s="10" t="s">
        <v>5</v>
      </c>
      <c r="D452" s="13">
        <v>13000</v>
      </c>
      <c r="E452" s="14">
        <f t="shared" si="30"/>
        <v>12398152</v>
      </c>
      <c r="F452" s="15">
        <f t="shared" si="31"/>
        <v>619907.6</v>
      </c>
      <c r="G452" s="27">
        <f t="shared" si="32"/>
        <v>413271.73333333334</v>
      </c>
      <c r="H452" s="31">
        <f t="shared" si="33"/>
        <v>129147.41666666667</v>
      </c>
      <c r="I452" s="10"/>
      <c r="J452" s="10"/>
      <c r="W452" s="1"/>
      <c r="X452" s="1"/>
      <c r="Y452" s="1"/>
    </row>
    <row r="453" spans="1:25" ht="17.25" customHeight="1">
      <c r="A453" s="11">
        <v>925</v>
      </c>
      <c r="B453" s="16">
        <v>944.744</v>
      </c>
      <c r="C453" s="10" t="s">
        <v>5</v>
      </c>
      <c r="D453" s="13">
        <v>13000</v>
      </c>
      <c r="E453" s="14">
        <f aca="true" t="shared" si="34" ref="E453:E516">D453*B453</f>
        <v>12281672</v>
      </c>
      <c r="F453" s="15">
        <f t="shared" si="31"/>
        <v>614083.6</v>
      </c>
      <c r="G453" s="27">
        <f t="shared" si="32"/>
        <v>409389.06666666665</v>
      </c>
      <c r="H453" s="31">
        <f t="shared" si="33"/>
        <v>127934.08333333333</v>
      </c>
      <c r="I453" s="10"/>
      <c r="J453" s="10"/>
      <c r="W453" s="1"/>
      <c r="X453" s="1"/>
      <c r="Y453" s="1"/>
    </row>
    <row r="454" spans="1:25" ht="17.25" customHeight="1">
      <c r="A454" s="11">
        <v>926</v>
      </c>
      <c r="B454" s="16">
        <v>981.74</v>
      </c>
      <c r="C454" s="10" t="s">
        <v>5</v>
      </c>
      <c r="D454" s="13">
        <v>13000</v>
      </c>
      <c r="E454" s="14">
        <f t="shared" si="34"/>
        <v>12762620</v>
      </c>
      <c r="F454" s="15">
        <f aca="true" t="shared" si="35" ref="F454:F517">E454*0.05</f>
        <v>638131</v>
      </c>
      <c r="G454" s="27">
        <f t="shared" si="32"/>
        <v>425420.6666666667</v>
      </c>
      <c r="H454" s="31">
        <f t="shared" si="33"/>
        <v>132943.95833333334</v>
      </c>
      <c r="I454" s="10"/>
      <c r="J454" s="10"/>
      <c r="W454" s="1"/>
      <c r="X454" s="1"/>
      <c r="Y454" s="1"/>
    </row>
    <row r="455" spans="1:25" ht="17.25" customHeight="1">
      <c r="A455" s="11">
        <v>927</v>
      </c>
      <c r="B455" s="16">
        <v>967.43</v>
      </c>
      <c r="C455" s="10" t="s">
        <v>5</v>
      </c>
      <c r="D455" s="13">
        <v>13000</v>
      </c>
      <c r="E455" s="14">
        <f t="shared" si="34"/>
        <v>12576590</v>
      </c>
      <c r="F455" s="15">
        <f t="shared" si="35"/>
        <v>628829.5</v>
      </c>
      <c r="G455" s="27">
        <f t="shared" si="32"/>
        <v>419219.6666666667</v>
      </c>
      <c r="H455" s="31">
        <f t="shared" si="33"/>
        <v>131006.14583333333</v>
      </c>
      <c r="I455" s="10"/>
      <c r="J455" s="10"/>
      <c r="W455" s="1"/>
      <c r="X455" s="1"/>
      <c r="Y455" s="1"/>
    </row>
    <row r="456" spans="1:25" ht="17.25" customHeight="1">
      <c r="A456" s="11">
        <v>928</v>
      </c>
      <c r="B456" s="16">
        <v>1151.618</v>
      </c>
      <c r="C456" s="10" t="s">
        <v>5</v>
      </c>
      <c r="D456" s="13">
        <v>13000</v>
      </c>
      <c r="E456" s="14">
        <f t="shared" si="34"/>
        <v>14971034</v>
      </c>
      <c r="F456" s="15">
        <f t="shared" si="35"/>
        <v>748551.7000000001</v>
      </c>
      <c r="G456" s="27">
        <f t="shared" si="32"/>
        <v>499034.4666666667</v>
      </c>
      <c r="H456" s="31">
        <f t="shared" si="33"/>
        <v>155948.27083333334</v>
      </c>
      <c r="I456" s="10"/>
      <c r="J456" s="10"/>
      <c r="W456" s="1"/>
      <c r="X456" s="1"/>
      <c r="Y456" s="1"/>
    </row>
    <row r="457" spans="1:25" ht="17.25" customHeight="1">
      <c r="A457" s="11">
        <v>934</v>
      </c>
      <c r="B457" s="16">
        <v>885.061</v>
      </c>
      <c r="C457" s="10" t="s">
        <v>5</v>
      </c>
      <c r="D457" s="13">
        <v>13000</v>
      </c>
      <c r="E457" s="14">
        <f t="shared" si="34"/>
        <v>11505793</v>
      </c>
      <c r="F457" s="15">
        <f t="shared" si="35"/>
        <v>575289.65</v>
      </c>
      <c r="G457" s="27">
        <f t="shared" si="32"/>
        <v>383526.43333333335</v>
      </c>
      <c r="H457" s="31">
        <f t="shared" si="33"/>
        <v>119852.01041666667</v>
      </c>
      <c r="I457" s="10"/>
      <c r="J457" s="10"/>
      <c r="W457" s="1"/>
      <c r="X457" s="1"/>
      <c r="Y457" s="1"/>
    </row>
    <row r="458" spans="1:25" ht="17.25" customHeight="1">
      <c r="A458" s="11">
        <v>936</v>
      </c>
      <c r="B458" s="16">
        <v>964.817</v>
      </c>
      <c r="C458" s="10" t="s">
        <v>5</v>
      </c>
      <c r="D458" s="13">
        <v>13000</v>
      </c>
      <c r="E458" s="14">
        <f t="shared" si="34"/>
        <v>12542621</v>
      </c>
      <c r="F458" s="15">
        <f t="shared" si="35"/>
        <v>627131.05</v>
      </c>
      <c r="G458" s="27">
        <f t="shared" si="32"/>
        <v>418087.36666666664</v>
      </c>
      <c r="H458" s="31">
        <f t="shared" si="33"/>
        <v>130652.30208333333</v>
      </c>
      <c r="I458" s="10"/>
      <c r="J458" s="10"/>
      <c r="W458" s="1"/>
      <c r="X458" s="1"/>
      <c r="Y458" s="1"/>
    </row>
    <row r="459" spans="1:25" ht="17.25" customHeight="1">
      <c r="A459" s="11">
        <v>937</v>
      </c>
      <c r="B459" s="16">
        <v>944.516</v>
      </c>
      <c r="C459" s="10" t="s">
        <v>5</v>
      </c>
      <c r="D459" s="13">
        <v>13000</v>
      </c>
      <c r="E459" s="14">
        <f t="shared" si="34"/>
        <v>12278708</v>
      </c>
      <c r="F459" s="15">
        <f t="shared" si="35"/>
        <v>613935.4</v>
      </c>
      <c r="G459" s="27">
        <f t="shared" si="32"/>
        <v>409290.26666666666</v>
      </c>
      <c r="H459" s="31">
        <f t="shared" si="33"/>
        <v>127903.20833333333</v>
      </c>
      <c r="I459" s="10"/>
      <c r="J459" s="10"/>
      <c r="W459" s="1"/>
      <c r="X459" s="1"/>
      <c r="Y459" s="1"/>
    </row>
    <row r="460" spans="1:25" ht="17.25" customHeight="1">
      <c r="A460" s="11">
        <v>938</v>
      </c>
      <c r="B460" s="16">
        <v>1044.574</v>
      </c>
      <c r="C460" s="10" t="s">
        <v>5</v>
      </c>
      <c r="D460" s="13">
        <v>13000</v>
      </c>
      <c r="E460" s="14">
        <f t="shared" si="34"/>
        <v>13579462</v>
      </c>
      <c r="F460" s="15">
        <f t="shared" si="35"/>
        <v>678973.1000000001</v>
      </c>
      <c r="G460" s="27">
        <f aca="true" t="shared" si="36" ref="G460:G475">E460*20/600</f>
        <v>452648.73333333334</v>
      </c>
      <c r="H460" s="31">
        <f aca="true" t="shared" si="37" ref="H460:H475">E460*50/4800</f>
        <v>141452.72916666666</v>
      </c>
      <c r="I460" s="10"/>
      <c r="J460" s="10"/>
      <c r="W460" s="1"/>
      <c r="X460" s="1"/>
      <c r="Y460" s="1"/>
    </row>
    <row r="461" spans="1:25" ht="17.25" customHeight="1">
      <c r="A461" s="11">
        <v>942</v>
      </c>
      <c r="B461" s="16">
        <v>947.314</v>
      </c>
      <c r="C461" s="10" t="s">
        <v>5</v>
      </c>
      <c r="D461" s="13">
        <v>13000</v>
      </c>
      <c r="E461" s="14">
        <f t="shared" si="34"/>
        <v>12315082</v>
      </c>
      <c r="F461" s="15">
        <f t="shared" si="35"/>
        <v>615754.1</v>
      </c>
      <c r="G461" s="27">
        <f t="shared" si="36"/>
        <v>410502.73333333334</v>
      </c>
      <c r="H461" s="31">
        <f t="shared" si="37"/>
        <v>128282.10416666667</v>
      </c>
      <c r="I461" s="10"/>
      <c r="J461" s="10"/>
      <c r="W461" s="1"/>
      <c r="X461" s="1"/>
      <c r="Y461" s="1"/>
    </row>
    <row r="462" spans="1:25" ht="17.25" customHeight="1">
      <c r="A462" s="11">
        <v>943</v>
      </c>
      <c r="B462" s="16">
        <v>947.492</v>
      </c>
      <c r="C462" s="10" t="s">
        <v>5</v>
      </c>
      <c r="D462" s="13">
        <v>13000</v>
      </c>
      <c r="E462" s="14">
        <f t="shared" si="34"/>
        <v>12317396</v>
      </c>
      <c r="F462" s="15">
        <f t="shared" si="35"/>
        <v>615869.8</v>
      </c>
      <c r="G462" s="27">
        <f t="shared" si="36"/>
        <v>410579.86666666664</v>
      </c>
      <c r="H462" s="31">
        <f t="shared" si="37"/>
        <v>128306.20833333333</v>
      </c>
      <c r="I462" s="10"/>
      <c r="J462" s="10"/>
      <c r="W462" s="1"/>
      <c r="X462" s="1"/>
      <c r="Y462" s="1"/>
    </row>
    <row r="463" spans="1:25" ht="17.25" customHeight="1">
      <c r="A463" s="11">
        <v>944</v>
      </c>
      <c r="B463" s="16">
        <v>942.145</v>
      </c>
      <c r="C463" s="10" t="s">
        <v>5</v>
      </c>
      <c r="D463" s="13">
        <v>13000</v>
      </c>
      <c r="E463" s="14">
        <f t="shared" si="34"/>
        <v>12247885</v>
      </c>
      <c r="F463" s="15">
        <f t="shared" si="35"/>
        <v>612394.25</v>
      </c>
      <c r="G463" s="27">
        <f t="shared" si="36"/>
        <v>408262.8333333333</v>
      </c>
      <c r="H463" s="31">
        <f t="shared" si="37"/>
        <v>127582.13541666667</v>
      </c>
      <c r="I463" s="10"/>
      <c r="J463" s="10"/>
      <c r="W463" s="1"/>
      <c r="X463" s="1"/>
      <c r="Y463" s="1"/>
    </row>
    <row r="464" spans="1:25" ht="17.25" customHeight="1">
      <c r="A464" s="11">
        <v>945</v>
      </c>
      <c r="B464" s="16">
        <v>943.065</v>
      </c>
      <c r="C464" s="10" t="s">
        <v>5</v>
      </c>
      <c r="D464" s="13">
        <v>13000</v>
      </c>
      <c r="E464" s="14">
        <f t="shared" si="34"/>
        <v>12259845</v>
      </c>
      <c r="F464" s="15">
        <f t="shared" si="35"/>
        <v>612992.25</v>
      </c>
      <c r="G464" s="27">
        <f t="shared" si="36"/>
        <v>408661.5</v>
      </c>
      <c r="H464" s="31">
        <f t="shared" si="37"/>
        <v>127706.71875</v>
      </c>
      <c r="I464" s="10"/>
      <c r="J464" s="10"/>
      <c r="W464" s="1"/>
      <c r="X464" s="1"/>
      <c r="Y464" s="1"/>
    </row>
    <row r="465" spans="1:25" ht="17.25" customHeight="1">
      <c r="A465" s="11">
        <v>946</v>
      </c>
      <c r="B465" s="16">
        <v>936.977</v>
      </c>
      <c r="C465" s="10" t="s">
        <v>5</v>
      </c>
      <c r="D465" s="13">
        <v>13000</v>
      </c>
      <c r="E465" s="14">
        <f t="shared" si="34"/>
        <v>12180701</v>
      </c>
      <c r="F465" s="15">
        <f t="shared" si="35"/>
        <v>609035.05</v>
      </c>
      <c r="G465" s="27">
        <f t="shared" si="36"/>
        <v>406023.36666666664</v>
      </c>
      <c r="H465" s="31">
        <f t="shared" si="37"/>
        <v>126882.30208333333</v>
      </c>
      <c r="I465" s="10"/>
      <c r="J465" s="10"/>
      <c r="W465" s="1"/>
      <c r="X465" s="1"/>
      <c r="Y465" s="1"/>
    </row>
    <row r="466" spans="1:25" ht="17.25" customHeight="1">
      <c r="A466" s="11">
        <v>948</v>
      </c>
      <c r="B466" s="16">
        <v>931.808</v>
      </c>
      <c r="C466" s="10" t="s">
        <v>5</v>
      </c>
      <c r="D466" s="13">
        <v>13000</v>
      </c>
      <c r="E466" s="14">
        <f t="shared" si="34"/>
        <v>12113504</v>
      </c>
      <c r="F466" s="15">
        <f t="shared" si="35"/>
        <v>605675.2000000001</v>
      </c>
      <c r="G466" s="27">
        <f t="shared" si="36"/>
        <v>403783.4666666667</v>
      </c>
      <c r="H466" s="31">
        <f t="shared" si="37"/>
        <v>126182.33333333333</v>
      </c>
      <c r="I466" s="10"/>
      <c r="J466" s="10"/>
      <c r="W466" s="1"/>
      <c r="X466" s="1"/>
      <c r="Y466" s="1"/>
    </row>
    <row r="467" spans="1:25" ht="17.25" customHeight="1">
      <c r="A467" s="11">
        <v>949</v>
      </c>
      <c r="B467" s="16">
        <v>934.212</v>
      </c>
      <c r="C467" s="10" t="s">
        <v>5</v>
      </c>
      <c r="D467" s="13">
        <v>13000</v>
      </c>
      <c r="E467" s="14">
        <f t="shared" si="34"/>
        <v>12144756</v>
      </c>
      <c r="F467" s="15">
        <f t="shared" si="35"/>
        <v>607237.8</v>
      </c>
      <c r="G467" s="27">
        <f t="shared" si="36"/>
        <v>404825.2</v>
      </c>
      <c r="H467" s="31">
        <f t="shared" si="37"/>
        <v>126507.875</v>
      </c>
      <c r="I467" s="10"/>
      <c r="J467" s="10"/>
      <c r="W467" s="1"/>
      <c r="X467" s="1"/>
      <c r="Y467" s="1"/>
    </row>
    <row r="468" spans="1:25" ht="17.25" customHeight="1">
      <c r="A468" s="11">
        <v>950</v>
      </c>
      <c r="B468" s="16">
        <v>926.639</v>
      </c>
      <c r="C468" s="10" t="s">
        <v>5</v>
      </c>
      <c r="D468" s="13">
        <v>13000</v>
      </c>
      <c r="E468" s="14">
        <f t="shared" si="34"/>
        <v>12046307</v>
      </c>
      <c r="F468" s="15">
        <f t="shared" si="35"/>
        <v>602315.35</v>
      </c>
      <c r="G468" s="27">
        <f t="shared" si="36"/>
        <v>401543.56666666665</v>
      </c>
      <c r="H468" s="31">
        <f t="shared" si="37"/>
        <v>125482.36458333333</v>
      </c>
      <c r="I468" s="10"/>
      <c r="J468" s="10"/>
      <c r="W468" s="1"/>
      <c r="X468" s="1"/>
      <c r="Y468" s="1"/>
    </row>
    <row r="469" spans="1:25" ht="17.25" customHeight="1">
      <c r="A469" s="11">
        <v>951</v>
      </c>
      <c r="B469" s="16">
        <v>929.785</v>
      </c>
      <c r="C469" s="10" t="s">
        <v>5</v>
      </c>
      <c r="D469" s="13">
        <v>13000</v>
      </c>
      <c r="E469" s="14">
        <f t="shared" si="34"/>
        <v>12087205</v>
      </c>
      <c r="F469" s="15">
        <f t="shared" si="35"/>
        <v>604360.25</v>
      </c>
      <c r="G469" s="27">
        <f t="shared" si="36"/>
        <v>402906.8333333333</v>
      </c>
      <c r="H469" s="31">
        <f t="shared" si="37"/>
        <v>125908.38541666667</v>
      </c>
      <c r="I469" s="10"/>
      <c r="J469" s="10"/>
      <c r="W469" s="1"/>
      <c r="X469" s="1"/>
      <c r="Y469" s="1"/>
    </row>
    <row r="470" spans="1:25" ht="17.25" customHeight="1">
      <c r="A470" s="11">
        <v>953</v>
      </c>
      <c r="B470" s="16">
        <v>925.358</v>
      </c>
      <c r="C470" s="10" t="s">
        <v>5</v>
      </c>
      <c r="D470" s="13">
        <v>13000</v>
      </c>
      <c r="E470" s="14">
        <f t="shared" si="34"/>
        <v>12029654</v>
      </c>
      <c r="F470" s="15">
        <f t="shared" si="35"/>
        <v>601482.7000000001</v>
      </c>
      <c r="G470" s="27">
        <f t="shared" si="36"/>
        <v>400988.4666666667</v>
      </c>
      <c r="H470" s="31">
        <f t="shared" si="37"/>
        <v>125308.89583333333</v>
      </c>
      <c r="I470" s="10"/>
      <c r="J470" s="10"/>
      <c r="W470" s="1"/>
      <c r="X470" s="1"/>
      <c r="Y470" s="1"/>
    </row>
    <row r="471" spans="1:25" ht="17.25" customHeight="1">
      <c r="A471" s="11">
        <v>954</v>
      </c>
      <c r="B471" s="16">
        <v>916.941</v>
      </c>
      <c r="C471" s="10" t="s">
        <v>5</v>
      </c>
      <c r="D471" s="13">
        <v>13000</v>
      </c>
      <c r="E471" s="14">
        <f t="shared" si="34"/>
        <v>11920233</v>
      </c>
      <c r="F471" s="15">
        <f t="shared" si="35"/>
        <v>596011.65</v>
      </c>
      <c r="G471" s="27">
        <f t="shared" si="36"/>
        <v>397341.1</v>
      </c>
      <c r="H471" s="31">
        <f t="shared" si="37"/>
        <v>124169.09375</v>
      </c>
      <c r="I471" s="10"/>
      <c r="J471" s="10"/>
      <c r="W471" s="1"/>
      <c r="X471" s="1"/>
      <c r="Y471" s="1"/>
    </row>
    <row r="472" spans="1:25" ht="17.25" customHeight="1">
      <c r="A472" s="11">
        <v>955</v>
      </c>
      <c r="B472" s="16">
        <v>922.736</v>
      </c>
      <c r="C472" s="10" t="s">
        <v>5</v>
      </c>
      <c r="D472" s="13">
        <v>13000</v>
      </c>
      <c r="E472" s="14">
        <f t="shared" si="34"/>
        <v>11995568</v>
      </c>
      <c r="F472" s="15">
        <f t="shared" si="35"/>
        <v>599778.4</v>
      </c>
      <c r="G472" s="27">
        <f t="shared" si="36"/>
        <v>399852.26666666666</v>
      </c>
      <c r="H472" s="31">
        <f t="shared" si="37"/>
        <v>124953.83333333333</v>
      </c>
      <c r="I472" s="10"/>
      <c r="J472" s="10"/>
      <c r="W472" s="1"/>
      <c r="X472" s="1"/>
      <c r="Y472" s="1"/>
    </row>
    <row r="473" spans="1:25" ht="17.25" customHeight="1">
      <c r="A473" s="11">
        <v>956</v>
      </c>
      <c r="B473" s="16">
        <v>1136.037</v>
      </c>
      <c r="C473" s="10" t="s">
        <v>5</v>
      </c>
      <c r="D473" s="13">
        <v>13000</v>
      </c>
      <c r="E473" s="14">
        <f t="shared" si="34"/>
        <v>14768481</v>
      </c>
      <c r="F473" s="15">
        <f t="shared" si="35"/>
        <v>738424.05</v>
      </c>
      <c r="G473" s="27">
        <f t="shared" si="36"/>
        <v>492282.7</v>
      </c>
      <c r="H473" s="31">
        <f t="shared" si="37"/>
        <v>153838.34375</v>
      </c>
      <c r="I473" s="10"/>
      <c r="J473" s="10"/>
      <c r="W473" s="1"/>
      <c r="X473" s="1"/>
      <c r="Y473" s="1"/>
    </row>
    <row r="474" spans="1:25" ht="17.25" customHeight="1">
      <c r="A474" s="11">
        <v>958</v>
      </c>
      <c r="B474" s="16">
        <v>971.083</v>
      </c>
      <c r="C474" s="10" t="s">
        <v>5</v>
      </c>
      <c r="D474" s="13">
        <v>13000</v>
      </c>
      <c r="E474" s="14">
        <f t="shared" si="34"/>
        <v>12624079</v>
      </c>
      <c r="F474" s="15">
        <f t="shared" si="35"/>
        <v>631203.9500000001</v>
      </c>
      <c r="G474" s="27">
        <f t="shared" si="36"/>
        <v>420802.63333333336</v>
      </c>
      <c r="H474" s="31">
        <f t="shared" si="37"/>
        <v>131500.82291666666</v>
      </c>
      <c r="I474" s="10"/>
      <c r="J474" s="10"/>
      <c r="W474" s="1"/>
      <c r="X474" s="1"/>
      <c r="Y474" s="1"/>
    </row>
    <row r="475" spans="1:25" ht="17.25" customHeight="1">
      <c r="A475" s="11">
        <v>960</v>
      </c>
      <c r="B475" s="16">
        <v>1004.109</v>
      </c>
      <c r="C475" s="10" t="s">
        <v>6</v>
      </c>
      <c r="D475" s="13">
        <v>25000</v>
      </c>
      <c r="E475" s="14">
        <f t="shared" si="34"/>
        <v>25102725</v>
      </c>
      <c r="F475" s="15">
        <f t="shared" si="35"/>
        <v>1255136.25</v>
      </c>
      <c r="G475" s="27">
        <f t="shared" si="36"/>
        <v>836757.5</v>
      </c>
      <c r="H475" s="31">
        <f t="shared" si="37"/>
        <v>261486.71875</v>
      </c>
      <c r="I475" s="10"/>
      <c r="J475" s="10"/>
      <c r="W475" s="1"/>
      <c r="X475" s="1"/>
      <c r="Y475" s="1"/>
    </row>
    <row r="476" spans="1:25" ht="17.25" customHeight="1">
      <c r="A476" s="11">
        <v>961</v>
      </c>
      <c r="B476" s="16">
        <v>992.035</v>
      </c>
      <c r="C476" s="10" t="s">
        <v>5</v>
      </c>
      <c r="D476" s="13">
        <v>13000</v>
      </c>
      <c r="E476" s="14">
        <f t="shared" si="34"/>
        <v>12896455</v>
      </c>
      <c r="F476" s="15">
        <f t="shared" si="35"/>
        <v>644822.75</v>
      </c>
      <c r="G476" s="27">
        <f aca="true" t="shared" si="38" ref="G476:G513">E476*20/600</f>
        <v>429881.8333333333</v>
      </c>
      <c r="H476" s="31">
        <f aca="true" t="shared" si="39" ref="H476:H513">E476*50/4800</f>
        <v>134338.07291666666</v>
      </c>
      <c r="I476" s="10"/>
      <c r="J476" s="10"/>
      <c r="W476" s="1"/>
      <c r="X476" s="1"/>
      <c r="Y476" s="1"/>
    </row>
    <row r="477" spans="1:25" ht="17.25" customHeight="1">
      <c r="A477" s="11">
        <v>963</v>
      </c>
      <c r="B477" s="16">
        <v>976.996</v>
      </c>
      <c r="C477" s="10" t="s">
        <v>5</v>
      </c>
      <c r="D477" s="13">
        <v>13000</v>
      </c>
      <c r="E477" s="14">
        <f t="shared" si="34"/>
        <v>12700948</v>
      </c>
      <c r="F477" s="15">
        <f t="shared" si="35"/>
        <v>635047.4</v>
      </c>
      <c r="G477" s="27">
        <f t="shared" si="38"/>
        <v>423364.93333333335</v>
      </c>
      <c r="H477" s="31">
        <f t="shared" si="39"/>
        <v>132301.54166666666</v>
      </c>
      <c r="I477" s="10"/>
      <c r="J477" s="10"/>
      <c r="W477" s="1"/>
      <c r="X477" s="1"/>
      <c r="Y477" s="1"/>
    </row>
    <row r="478" spans="1:25" ht="17.25" customHeight="1">
      <c r="A478" s="11">
        <v>964</v>
      </c>
      <c r="B478" s="16">
        <v>1024.049</v>
      </c>
      <c r="C478" s="10" t="s">
        <v>5</v>
      </c>
      <c r="D478" s="13">
        <v>13000</v>
      </c>
      <c r="E478" s="14">
        <f t="shared" si="34"/>
        <v>13312637</v>
      </c>
      <c r="F478" s="15">
        <f t="shared" si="35"/>
        <v>665631.8500000001</v>
      </c>
      <c r="G478" s="27">
        <f t="shared" si="38"/>
        <v>443754.56666666665</v>
      </c>
      <c r="H478" s="31">
        <f t="shared" si="39"/>
        <v>138673.30208333334</v>
      </c>
      <c r="I478" s="10"/>
      <c r="J478" s="10"/>
      <c r="W478" s="1"/>
      <c r="X478" s="1"/>
      <c r="Y478" s="1"/>
    </row>
    <row r="479" spans="1:25" ht="17.25" customHeight="1">
      <c r="A479" s="11">
        <v>965</v>
      </c>
      <c r="B479" s="16">
        <v>974.18</v>
      </c>
      <c r="C479" s="10" t="s">
        <v>5</v>
      </c>
      <c r="D479" s="13">
        <v>13000</v>
      </c>
      <c r="E479" s="14">
        <f t="shared" si="34"/>
        <v>12664340</v>
      </c>
      <c r="F479" s="15">
        <f t="shared" si="35"/>
        <v>633217</v>
      </c>
      <c r="G479" s="27">
        <f t="shared" si="38"/>
        <v>422144.6666666667</v>
      </c>
      <c r="H479" s="31">
        <f t="shared" si="39"/>
        <v>131920.20833333334</v>
      </c>
      <c r="I479" s="10"/>
      <c r="J479" s="10"/>
      <c r="W479" s="1"/>
      <c r="X479" s="1"/>
      <c r="Y479" s="1"/>
    </row>
    <row r="480" spans="1:25" ht="17.25" customHeight="1">
      <c r="A480" s="11">
        <v>966</v>
      </c>
      <c r="B480" s="16">
        <v>1029.21</v>
      </c>
      <c r="C480" s="10" t="s">
        <v>5</v>
      </c>
      <c r="D480" s="13">
        <v>13000</v>
      </c>
      <c r="E480" s="14">
        <f t="shared" si="34"/>
        <v>13379730</v>
      </c>
      <c r="F480" s="15">
        <f t="shared" si="35"/>
        <v>668986.5</v>
      </c>
      <c r="G480" s="27">
        <f t="shared" si="38"/>
        <v>445991</v>
      </c>
      <c r="H480" s="31">
        <f t="shared" si="39"/>
        <v>139372.1875</v>
      </c>
      <c r="I480" s="10"/>
      <c r="J480" s="10"/>
      <c r="W480" s="1"/>
      <c r="X480" s="1"/>
      <c r="Y480" s="1"/>
    </row>
    <row r="481" spans="1:25" ht="17.25" customHeight="1">
      <c r="A481" s="11">
        <v>967</v>
      </c>
      <c r="B481" s="16">
        <v>980.139</v>
      </c>
      <c r="C481" s="10" t="s">
        <v>5</v>
      </c>
      <c r="D481" s="13">
        <v>13000</v>
      </c>
      <c r="E481" s="14">
        <f t="shared" si="34"/>
        <v>12741807</v>
      </c>
      <c r="F481" s="15">
        <f t="shared" si="35"/>
        <v>637090.3500000001</v>
      </c>
      <c r="G481" s="27">
        <f t="shared" si="38"/>
        <v>424726.9</v>
      </c>
      <c r="H481" s="31">
        <f t="shared" si="39"/>
        <v>132727.15625</v>
      </c>
      <c r="I481" s="10"/>
      <c r="J481" s="10"/>
      <c r="W481" s="1"/>
      <c r="X481" s="1"/>
      <c r="Y481" s="1"/>
    </row>
    <row r="482" spans="1:25" ht="17.25" customHeight="1">
      <c r="A482" s="11">
        <v>968</v>
      </c>
      <c r="B482" s="16">
        <v>1033.158</v>
      </c>
      <c r="C482" s="10" t="s">
        <v>5</v>
      </c>
      <c r="D482" s="13">
        <v>13000</v>
      </c>
      <c r="E482" s="14">
        <f t="shared" si="34"/>
        <v>13431053.999999998</v>
      </c>
      <c r="F482" s="15">
        <f t="shared" si="35"/>
        <v>671552.7</v>
      </c>
      <c r="G482" s="27">
        <f t="shared" si="38"/>
        <v>447701.7999999999</v>
      </c>
      <c r="H482" s="31">
        <f t="shared" si="39"/>
        <v>139906.81249999997</v>
      </c>
      <c r="I482" s="10"/>
      <c r="J482" s="10"/>
      <c r="W482" s="1"/>
      <c r="X482" s="1"/>
      <c r="Y482" s="1"/>
    </row>
    <row r="483" spans="1:25" ht="17.25" customHeight="1">
      <c r="A483" s="11">
        <v>969</v>
      </c>
      <c r="B483" s="16">
        <v>985.793</v>
      </c>
      <c r="C483" s="10" t="s">
        <v>5</v>
      </c>
      <c r="D483" s="13">
        <v>13000</v>
      </c>
      <c r="E483" s="14">
        <f t="shared" si="34"/>
        <v>12815309</v>
      </c>
      <c r="F483" s="15">
        <f t="shared" si="35"/>
        <v>640765.4500000001</v>
      </c>
      <c r="G483" s="27">
        <f t="shared" si="38"/>
        <v>427176.9666666667</v>
      </c>
      <c r="H483" s="31">
        <f t="shared" si="39"/>
        <v>133492.80208333334</v>
      </c>
      <c r="I483" s="10"/>
      <c r="J483" s="10"/>
      <c r="W483" s="1"/>
      <c r="X483" s="1"/>
      <c r="Y483" s="1"/>
    </row>
    <row r="484" spans="1:25" ht="17.25" customHeight="1">
      <c r="A484" s="11">
        <v>970</v>
      </c>
      <c r="B484" s="16">
        <v>1036.96</v>
      </c>
      <c r="C484" s="10" t="s">
        <v>5</v>
      </c>
      <c r="D484" s="13">
        <v>13000</v>
      </c>
      <c r="E484" s="14">
        <f t="shared" si="34"/>
        <v>13480480</v>
      </c>
      <c r="F484" s="15">
        <f t="shared" si="35"/>
        <v>674024</v>
      </c>
      <c r="G484" s="27">
        <f t="shared" si="38"/>
        <v>449349.3333333333</v>
      </c>
      <c r="H484" s="31">
        <f t="shared" si="39"/>
        <v>140421.66666666666</v>
      </c>
      <c r="I484" s="10"/>
      <c r="J484" s="10"/>
      <c r="W484" s="1"/>
      <c r="X484" s="1"/>
      <c r="Y484" s="1"/>
    </row>
    <row r="485" spans="1:25" ht="17.25" customHeight="1">
      <c r="A485" s="11">
        <v>971</v>
      </c>
      <c r="B485" s="16">
        <v>991.633</v>
      </c>
      <c r="C485" s="10" t="s">
        <v>5</v>
      </c>
      <c r="D485" s="13">
        <v>13000</v>
      </c>
      <c r="E485" s="14">
        <f t="shared" si="34"/>
        <v>12891229</v>
      </c>
      <c r="F485" s="15">
        <f t="shared" si="35"/>
        <v>644561.4500000001</v>
      </c>
      <c r="G485" s="27">
        <f t="shared" si="38"/>
        <v>429707.63333333336</v>
      </c>
      <c r="H485" s="31">
        <f t="shared" si="39"/>
        <v>134283.63541666666</v>
      </c>
      <c r="I485" s="10"/>
      <c r="J485" s="10"/>
      <c r="W485" s="1"/>
      <c r="X485" s="1"/>
      <c r="Y485" s="1"/>
    </row>
    <row r="486" spans="1:25" ht="17.25" customHeight="1">
      <c r="A486" s="11">
        <v>972</v>
      </c>
      <c r="B486" s="16">
        <v>1041.103</v>
      </c>
      <c r="C486" s="10" t="s">
        <v>5</v>
      </c>
      <c r="D486" s="13">
        <v>13000</v>
      </c>
      <c r="E486" s="14">
        <f t="shared" si="34"/>
        <v>13534339</v>
      </c>
      <c r="F486" s="15">
        <f t="shared" si="35"/>
        <v>676716.9500000001</v>
      </c>
      <c r="G486" s="27">
        <f t="shared" si="38"/>
        <v>451144.63333333336</v>
      </c>
      <c r="H486" s="31">
        <f t="shared" si="39"/>
        <v>140982.69791666666</v>
      </c>
      <c r="I486" s="10"/>
      <c r="J486" s="10"/>
      <c r="W486" s="1"/>
      <c r="X486" s="1"/>
      <c r="Y486" s="1"/>
    </row>
    <row r="487" spans="1:25" ht="17.25" customHeight="1">
      <c r="A487" s="11">
        <v>974</v>
      </c>
      <c r="B487" s="16">
        <v>1034.015</v>
      </c>
      <c r="C487" s="10" t="s">
        <v>5</v>
      </c>
      <c r="D487" s="13">
        <v>13000</v>
      </c>
      <c r="E487" s="14">
        <f t="shared" si="34"/>
        <v>13442195.000000002</v>
      </c>
      <c r="F487" s="15">
        <f t="shared" si="35"/>
        <v>672109.7500000001</v>
      </c>
      <c r="G487" s="27">
        <f t="shared" si="38"/>
        <v>448073.16666666674</v>
      </c>
      <c r="H487" s="31">
        <f t="shared" si="39"/>
        <v>140022.86458333337</v>
      </c>
      <c r="I487" s="10"/>
      <c r="J487" s="10"/>
      <c r="W487" s="1"/>
      <c r="X487" s="1"/>
      <c r="Y487" s="1"/>
    </row>
    <row r="488" spans="1:25" ht="17.25" customHeight="1">
      <c r="A488" s="11">
        <v>988</v>
      </c>
      <c r="B488" s="16">
        <v>1127.04</v>
      </c>
      <c r="C488" s="10" t="s">
        <v>5</v>
      </c>
      <c r="D488" s="13">
        <v>13000</v>
      </c>
      <c r="E488" s="14">
        <f t="shared" si="34"/>
        <v>14651520</v>
      </c>
      <c r="F488" s="15">
        <f t="shared" si="35"/>
        <v>732576</v>
      </c>
      <c r="G488" s="27">
        <f t="shared" si="38"/>
        <v>488384</v>
      </c>
      <c r="H488" s="31">
        <f t="shared" si="39"/>
        <v>152620</v>
      </c>
      <c r="I488" s="10"/>
      <c r="J488" s="10"/>
      <c r="W488" s="1"/>
      <c r="X488" s="1"/>
      <c r="Y488" s="1"/>
    </row>
    <row r="489" spans="1:25" ht="17.25" customHeight="1">
      <c r="A489" s="11">
        <v>989</v>
      </c>
      <c r="B489" s="16">
        <v>1055.632</v>
      </c>
      <c r="C489" s="10" t="s">
        <v>5</v>
      </c>
      <c r="D489" s="13">
        <v>13000</v>
      </c>
      <c r="E489" s="14">
        <f t="shared" si="34"/>
        <v>13723216</v>
      </c>
      <c r="F489" s="15">
        <f t="shared" si="35"/>
        <v>686160.8</v>
      </c>
      <c r="G489" s="27">
        <f t="shared" si="38"/>
        <v>457440.5333333333</v>
      </c>
      <c r="H489" s="31">
        <f t="shared" si="39"/>
        <v>142950.16666666666</v>
      </c>
      <c r="I489" s="10"/>
      <c r="J489" s="10"/>
      <c r="W489" s="1"/>
      <c r="X489" s="1"/>
      <c r="Y489" s="1"/>
    </row>
    <row r="490" spans="1:25" ht="17.25" customHeight="1">
      <c r="A490" s="11">
        <v>990</v>
      </c>
      <c r="B490" s="16">
        <v>1117.642</v>
      </c>
      <c r="C490" s="10" t="s">
        <v>5</v>
      </c>
      <c r="D490" s="13">
        <v>13000</v>
      </c>
      <c r="E490" s="14">
        <f t="shared" si="34"/>
        <v>14529346</v>
      </c>
      <c r="F490" s="15">
        <f t="shared" si="35"/>
        <v>726467.3</v>
      </c>
      <c r="G490" s="27">
        <f t="shared" si="38"/>
        <v>484311.5333333333</v>
      </c>
      <c r="H490" s="31">
        <f t="shared" si="39"/>
        <v>151347.35416666666</v>
      </c>
      <c r="I490" s="10"/>
      <c r="J490" s="10"/>
      <c r="W490" s="1"/>
      <c r="X490" s="1"/>
      <c r="Y490" s="1"/>
    </row>
    <row r="491" spans="1:25" ht="17.25" customHeight="1">
      <c r="A491" s="11">
        <v>991</v>
      </c>
      <c r="B491" s="16">
        <v>1044.058</v>
      </c>
      <c r="C491" s="10" t="s">
        <v>5</v>
      </c>
      <c r="D491" s="13">
        <v>13000</v>
      </c>
      <c r="E491" s="14">
        <f t="shared" si="34"/>
        <v>13572754</v>
      </c>
      <c r="F491" s="15">
        <f t="shared" si="35"/>
        <v>678637.7000000001</v>
      </c>
      <c r="G491" s="27">
        <f t="shared" si="38"/>
        <v>452425.13333333336</v>
      </c>
      <c r="H491" s="31">
        <f t="shared" si="39"/>
        <v>141382.85416666666</v>
      </c>
      <c r="I491" s="10"/>
      <c r="J491" s="10"/>
      <c r="W491" s="1"/>
      <c r="X491" s="1"/>
      <c r="Y491" s="1"/>
    </row>
    <row r="492" spans="1:25" ht="17.25" customHeight="1">
      <c r="A492" s="11">
        <v>992</v>
      </c>
      <c r="B492" s="16">
        <v>1108.27</v>
      </c>
      <c r="C492" s="10" t="s">
        <v>5</v>
      </c>
      <c r="D492" s="13">
        <v>13000</v>
      </c>
      <c r="E492" s="14">
        <f t="shared" si="34"/>
        <v>14407510</v>
      </c>
      <c r="F492" s="15">
        <f t="shared" si="35"/>
        <v>720375.5</v>
      </c>
      <c r="G492" s="27">
        <f t="shared" si="38"/>
        <v>480250.3333333333</v>
      </c>
      <c r="H492" s="31">
        <f t="shared" si="39"/>
        <v>150078.22916666666</v>
      </c>
      <c r="I492" s="10"/>
      <c r="J492" s="10"/>
      <c r="W492" s="1"/>
      <c r="X492" s="1"/>
      <c r="Y492" s="1"/>
    </row>
    <row r="493" spans="1:25" ht="17.25" customHeight="1">
      <c r="A493" s="11">
        <v>993</v>
      </c>
      <c r="B493" s="16">
        <v>1032.56</v>
      </c>
      <c r="C493" s="10" t="s">
        <v>5</v>
      </c>
      <c r="D493" s="13">
        <v>13000</v>
      </c>
      <c r="E493" s="14">
        <f t="shared" si="34"/>
        <v>13423280</v>
      </c>
      <c r="F493" s="15">
        <f t="shared" si="35"/>
        <v>671164</v>
      </c>
      <c r="G493" s="27">
        <f t="shared" si="38"/>
        <v>447442.6666666667</v>
      </c>
      <c r="H493" s="31">
        <f t="shared" si="39"/>
        <v>139825.83333333334</v>
      </c>
      <c r="I493" s="10"/>
      <c r="J493" s="10"/>
      <c r="W493" s="1"/>
      <c r="X493" s="1"/>
      <c r="Y493" s="1"/>
    </row>
    <row r="494" spans="1:25" ht="17.25" customHeight="1">
      <c r="A494" s="11">
        <v>994</v>
      </c>
      <c r="B494" s="16">
        <v>1128.094</v>
      </c>
      <c r="C494" s="10" t="s">
        <v>5</v>
      </c>
      <c r="D494" s="13">
        <v>13000</v>
      </c>
      <c r="E494" s="14">
        <f t="shared" si="34"/>
        <v>14665222</v>
      </c>
      <c r="F494" s="15">
        <f t="shared" si="35"/>
        <v>733261.1000000001</v>
      </c>
      <c r="G494" s="27">
        <f t="shared" si="38"/>
        <v>488840.73333333334</v>
      </c>
      <c r="H494" s="31">
        <f t="shared" si="39"/>
        <v>152762.72916666666</v>
      </c>
      <c r="I494" s="10"/>
      <c r="J494" s="10"/>
      <c r="W494" s="1"/>
      <c r="X494" s="1"/>
      <c r="Y494" s="1"/>
    </row>
    <row r="495" spans="1:25" ht="17.25" customHeight="1">
      <c r="A495" s="11">
        <v>995</v>
      </c>
      <c r="B495" s="16">
        <v>1030.035</v>
      </c>
      <c r="C495" s="10" t="s">
        <v>5</v>
      </c>
      <c r="D495" s="13">
        <v>13000</v>
      </c>
      <c r="E495" s="14">
        <f t="shared" si="34"/>
        <v>13390455.000000002</v>
      </c>
      <c r="F495" s="15">
        <f t="shared" si="35"/>
        <v>669522.7500000001</v>
      </c>
      <c r="G495" s="27">
        <f t="shared" si="38"/>
        <v>446348.50000000006</v>
      </c>
      <c r="H495" s="31">
        <f t="shared" si="39"/>
        <v>139483.90625000003</v>
      </c>
      <c r="I495" s="10"/>
      <c r="J495" s="10"/>
      <c r="W495" s="1"/>
      <c r="X495" s="1"/>
      <c r="Y495" s="1"/>
    </row>
    <row r="496" spans="1:25" ht="17.25" customHeight="1">
      <c r="A496" s="11">
        <v>998</v>
      </c>
      <c r="B496" s="16">
        <v>1060.178</v>
      </c>
      <c r="C496" s="10" t="s">
        <v>5</v>
      </c>
      <c r="D496" s="13">
        <v>13000</v>
      </c>
      <c r="E496" s="14">
        <f t="shared" si="34"/>
        <v>13782314.000000002</v>
      </c>
      <c r="F496" s="15">
        <f t="shared" si="35"/>
        <v>689115.7000000002</v>
      </c>
      <c r="G496" s="27">
        <f t="shared" si="38"/>
        <v>459410.4666666668</v>
      </c>
      <c r="H496" s="31">
        <f t="shared" si="39"/>
        <v>143565.77083333337</v>
      </c>
      <c r="I496" s="10"/>
      <c r="J496" s="10"/>
      <c r="W496" s="1"/>
      <c r="X496" s="1"/>
      <c r="Y496" s="1"/>
    </row>
    <row r="497" spans="1:25" ht="17.25" customHeight="1">
      <c r="A497" s="11">
        <v>1000</v>
      </c>
      <c r="B497" s="16">
        <v>1037.724</v>
      </c>
      <c r="C497" s="10" t="s">
        <v>5</v>
      </c>
      <c r="D497" s="13">
        <v>13000</v>
      </c>
      <c r="E497" s="14">
        <f t="shared" si="34"/>
        <v>13490412</v>
      </c>
      <c r="F497" s="15">
        <f t="shared" si="35"/>
        <v>674520.6000000001</v>
      </c>
      <c r="G497" s="27">
        <f t="shared" si="38"/>
        <v>449680.4</v>
      </c>
      <c r="H497" s="31">
        <f t="shared" si="39"/>
        <v>140525.125</v>
      </c>
      <c r="I497" s="10"/>
      <c r="J497" s="10"/>
      <c r="W497" s="1"/>
      <c r="X497" s="1"/>
      <c r="Y497" s="1"/>
    </row>
    <row r="498" spans="1:25" ht="17.25" customHeight="1">
      <c r="A498" s="11">
        <v>1001</v>
      </c>
      <c r="B498" s="16">
        <v>986.543</v>
      </c>
      <c r="C498" s="10" t="s">
        <v>5</v>
      </c>
      <c r="D498" s="13">
        <v>13000</v>
      </c>
      <c r="E498" s="14">
        <f t="shared" si="34"/>
        <v>12825059</v>
      </c>
      <c r="F498" s="15">
        <f t="shared" si="35"/>
        <v>641252.9500000001</v>
      </c>
      <c r="G498" s="27">
        <f t="shared" si="38"/>
        <v>427501.9666666667</v>
      </c>
      <c r="H498" s="31">
        <f t="shared" si="39"/>
        <v>133594.36458333334</v>
      </c>
      <c r="I498" s="10"/>
      <c r="J498" s="10"/>
      <c r="W498" s="1"/>
      <c r="X498" s="1"/>
      <c r="Y498" s="1"/>
    </row>
    <row r="499" spans="1:25" ht="17.25" customHeight="1">
      <c r="A499" s="11">
        <v>1003</v>
      </c>
      <c r="B499" s="16">
        <v>975.138</v>
      </c>
      <c r="C499" s="10" t="s">
        <v>5</v>
      </c>
      <c r="D499" s="13">
        <v>13000</v>
      </c>
      <c r="E499" s="14">
        <f t="shared" si="34"/>
        <v>12676794</v>
      </c>
      <c r="F499" s="15">
        <f t="shared" si="35"/>
        <v>633839.7000000001</v>
      </c>
      <c r="G499" s="27">
        <f t="shared" si="38"/>
        <v>422559.8</v>
      </c>
      <c r="H499" s="31">
        <f t="shared" si="39"/>
        <v>132049.9375</v>
      </c>
      <c r="I499" s="10"/>
      <c r="J499" s="10"/>
      <c r="W499" s="1"/>
      <c r="X499" s="1"/>
      <c r="Y499" s="1"/>
    </row>
    <row r="500" spans="1:25" ht="17.25" customHeight="1">
      <c r="A500" s="11">
        <v>1009</v>
      </c>
      <c r="B500" s="16">
        <v>953.514</v>
      </c>
      <c r="C500" s="10" t="s">
        <v>5</v>
      </c>
      <c r="D500" s="13">
        <v>13000</v>
      </c>
      <c r="E500" s="14">
        <f t="shared" si="34"/>
        <v>12395682</v>
      </c>
      <c r="F500" s="15">
        <f t="shared" si="35"/>
        <v>619784.1</v>
      </c>
      <c r="G500" s="27">
        <f t="shared" si="38"/>
        <v>413189.4</v>
      </c>
      <c r="H500" s="31">
        <f t="shared" si="39"/>
        <v>129121.6875</v>
      </c>
      <c r="I500" s="10"/>
      <c r="J500" s="10"/>
      <c r="W500" s="1"/>
      <c r="X500" s="1"/>
      <c r="Y500" s="1"/>
    </row>
    <row r="501" spans="1:25" ht="17.25" customHeight="1">
      <c r="A501" s="11">
        <v>1010</v>
      </c>
      <c r="B501" s="16">
        <v>947.343</v>
      </c>
      <c r="C501" s="10" t="s">
        <v>5</v>
      </c>
      <c r="D501" s="13">
        <v>13000</v>
      </c>
      <c r="E501" s="14">
        <f t="shared" si="34"/>
        <v>12315459</v>
      </c>
      <c r="F501" s="15">
        <f t="shared" si="35"/>
        <v>615772.9500000001</v>
      </c>
      <c r="G501" s="27">
        <f t="shared" si="38"/>
        <v>410515.3</v>
      </c>
      <c r="H501" s="31">
        <f t="shared" si="39"/>
        <v>128286.03125</v>
      </c>
      <c r="I501" s="10"/>
      <c r="J501" s="10"/>
      <c r="W501" s="1"/>
      <c r="X501" s="1"/>
      <c r="Y501" s="1"/>
    </row>
    <row r="502" spans="1:25" ht="17.25" customHeight="1">
      <c r="A502" s="11">
        <v>1011</v>
      </c>
      <c r="B502" s="16">
        <v>949.256</v>
      </c>
      <c r="C502" s="10" t="s">
        <v>5</v>
      </c>
      <c r="D502" s="13">
        <v>13000</v>
      </c>
      <c r="E502" s="14">
        <f t="shared" si="34"/>
        <v>12340328</v>
      </c>
      <c r="F502" s="15">
        <f t="shared" si="35"/>
        <v>617016.4</v>
      </c>
      <c r="G502" s="27">
        <f t="shared" si="38"/>
        <v>411344.26666666666</v>
      </c>
      <c r="H502" s="31">
        <f t="shared" si="39"/>
        <v>128545.08333333333</v>
      </c>
      <c r="I502" s="10"/>
      <c r="J502" s="10"/>
      <c r="W502" s="1"/>
      <c r="X502" s="1"/>
      <c r="Y502" s="1"/>
    </row>
    <row r="503" spans="1:25" ht="17.25" customHeight="1">
      <c r="A503" s="11">
        <v>1012</v>
      </c>
      <c r="B503" s="16">
        <v>941.172</v>
      </c>
      <c r="C503" s="10" t="s">
        <v>5</v>
      </c>
      <c r="D503" s="13">
        <v>13000</v>
      </c>
      <c r="E503" s="14">
        <f t="shared" si="34"/>
        <v>12235236</v>
      </c>
      <c r="F503" s="15">
        <f t="shared" si="35"/>
        <v>611761.8</v>
      </c>
      <c r="G503" s="27">
        <f t="shared" si="38"/>
        <v>407841.2</v>
      </c>
      <c r="H503" s="31">
        <f t="shared" si="39"/>
        <v>127450.375</v>
      </c>
      <c r="I503" s="10"/>
      <c r="J503" s="10"/>
      <c r="W503" s="1"/>
      <c r="X503" s="1"/>
      <c r="Y503" s="1"/>
    </row>
    <row r="504" spans="1:25" ht="17.25" customHeight="1">
      <c r="A504" s="11">
        <v>1013</v>
      </c>
      <c r="B504" s="16">
        <v>943.117</v>
      </c>
      <c r="C504" s="10" t="s">
        <v>5</v>
      </c>
      <c r="D504" s="13">
        <v>13000</v>
      </c>
      <c r="E504" s="14">
        <f t="shared" si="34"/>
        <v>12260521</v>
      </c>
      <c r="F504" s="15">
        <f t="shared" si="35"/>
        <v>613026.05</v>
      </c>
      <c r="G504" s="27">
        <f t="shared" si="38"/>
        <v>408684.0333333333</v>
      </c>
      <c r="H504" s="31">
        <f t="shared" si="39"/>
        <v>127713.76041666667</v>
      </c>
      <c r="I504" s="10"/>
      <c r="J504" s="10"/>
      <c r="W504" s="1"/>
      <c r="X504" s="1"/>
      <c r="Y504" s="1"/>
    </row>
    <row r="505" spans="1:25" ht="17.25" customHeight="1">
      <c r="A505" s="11">
        <v>1014</v>
      </c>
      <c r="B505" s="16">
        <v>935.001</v>
      </c>
      <c r="C505" s="10" t="s">
        <v>5</v>
      </c>
      <c r="D505" s="13">
        <v>13000</v>
      </c>
      <c r="E505" s="14">
        <f t="shared" si="34"/>
        <v>12155013</v>
      </c>
      <c r="F505" s="15">
        <f t="shared" si="35"/>
        <v>607750.65</v>
      </c>
      <c r="G505" s="27">
        <f t="shared" si="38"/>
        <v>405167.1</v>
      </c>
      <c r="H505" s="31">
        <f t="shared" si="39"/>
        <v>126614.71875</v>
      </c>
      <c r="I505" s="10"/>
      <c r="J505" s="10"/>
      <c r="W505" s="1"/>
      <c r="X505" s="1"/>
      <c r="Y505" s="1"/>
    </row>
    <row r="506" spans="1:25" ht="17.25" customHeight="1">
      <c r="A506" s="11">
        <v>1015</v>
      </c>
      <c r="B506" s="16">
        <v>936.978</v>
      </c>
      <c r="C506" s="10" t="s">
        <v>5</v>
      </c>
      <c r="D506" s="13">
        <v>13000</v>
      </c>
      <c r="E506" s="14">
        <f t="shared" si="34"/>
        <v>12180714</v>
      </c>
      <c r="F506" s="15">
        <f t="shared" si="35"/>
        <v>609035.7000000001</v>
      </c>
      <c r="G506" s="27">
        <f t="shared" si="38"/>
        <v>406023.8</v>
      </c>
      <c r="H506" s="31">
        <f t="shared" si="39"/>
        <v>126882.4375</v>
      </c>
      <c r="I506" s="10"/>
      <c r="J506" s="10"/>
      <c r="W506" s="1"/>
      <c r="X506" s="1"/>
      <c r="Y506" s="1"/>
    </row>
    <row r="507" spans="1:25" ht="17.25" customHeight="1">
      <c r="A507" s="11">
        <v>1016</v>
      </c>
      <c r="B507" s="16">
        <v>928.83</v>
      </c>
      <c r="C507" s="10" t="s">
        <v>5</v>
      </c>
      <c r="D507" s="13">
        <v>13000</v>
      </c>
      <c r="E507" s="14">
        <f t="shared" si="34"/>
        <v>12074790</v>
      </c>
      <c r="F507" s="15">
        <f t="shared" si="35"/>
        <v>603739.5</v>
      </c>
      <c r="G507" s="27">
        <f t="shared" si="38"/>
        <v>402493</v>
      </c>
      <c r="H507" s="31">
        <f t="shared" si="39"/>
        <v>125779.0625</v>
      </c>
      <c r="I507" s="10"/>
      <c r="J507" s="10"/>
      <c r="W507" s="1"/>
      <c r="X507" s="1"/>
      <c r="Y507" s="1"/>
    </row>
    <row r="508" spans="1:25" ht="17.25" customHeight="1">
      <c r="A508" s="11">
        <v>1018</v>
      </c>
      <c r="B508" s="16">
        <v>922.659</v>
      </c>
      <c r="C508" s="10" t="s">
        <v>5</v>
      </c>
      <c r="D508" s="13">
        <v>13000</v>
      </c>
      <c r="E508" s="14">
        <f t="shared" si="34"/>
        <v>11994567</v>
      </c>
      <c r="F508" s="15">
        <f t="shared" si="35"/>
        <v>599728.35</v>
      </c>
      <c r="G508" s="27">
        <f t="shared" si="38"/>
        <v>399818.9</v>
      </c>
      <c r="H508" s="31">
        <f t="shared" si="39"/>
        <v>124943.40625</v>
      </c>
      <c r="I508" s="10"/>
      <c r="J508" s="10"/>
      <c r="W508" s="1"/>
      <c r="X508" s="1"/>
      <c r="Y508" s="1"/>
    </row>
    <row r="509" spans="1:25" ht="17.25" customHeight="1">
      <c r="A509" s="11">
        <v>1019</v>
      </c>
      <c r="B509" s="16">
        <v>924.699</v>
      </c>
      <c r="C509" s="10" t="s">
        <v>5</v>
      </c>
      <c r="D509" s="13">
        <v>13000</v>
      </c>
      <c r="E509" s="14">
        <f t="shared" si="34"/>
        <v>12021087</v>
      </c>
      <c r="F509" s="15">
        <f t="shared" si="35"/>
        <v>601054.35</v>
      </c>
      <c r="G509" s="27">
        <f t="shared" si="38"/>
        <v>400702.9</v>
      </c>
      <c r="H509" s="31">
        <f t="shared" si="39"/>
        <v>125219.65625</v>
      </c>
      <c r="I509" s="10"/>
      <c r="J509" s="10"/>
      <c r="W509" s="1"/>
      <c r="X509" s="1"/>
      <c r="Y509" s="1"/>
    </row>
    <row r="510" spans="1:25" ht="17.25" customHeight="1">
      <c r="A510" s="11">
        <v>1020</v>
      </c>
      <c r="B510" s="16">
        <v>916.488</v>
      </c>
      <c r="C510" s="10" t="s">
        <v>5</v>
      </c>
      <c r="D510" s="13">
        <v>13000</v>
      </c>
      <c r="E510" s="14">
        <f t="shared" si="34"/>
        <v>11914344</v>
      </c>
      <c r="F510" s="15">
        <f t="shared" si="35"/>
        <v>595717.2000000001</v>
      </c>
      <c r="G510" s="27">
        <f t="shared" si="38"/>
        <v>397144.8</v>
      </c>
      <c r="H510" s="31">
        <f t="shared" si="39"/>
        <v>124107.75</v>
      </c>
      <c r="I510" s="10"/>
      <c r="J510" s="10"/>
      <c r="W510" s="1"/>
      <c r="X510" s="1"/>
      <c r="Y510" s="1"/>
    </row>
    <row r="511" spans="1:25" ht="17.25" customHeight="1">
      <c r="A511" s="11">
        <v>1022</v>
      </c>
      <c r="B511" s="16">
        <v>924.983</v>
      </c>
      <c r="C511" s="10" t="s">
        <v>5</v>
      </c>
      <c r="D511" s="13">
        <v>13000</v>
      </c>
      <c r="E511" s="14">
        <f t="shared" si="34"/>
        <v>12024779</v>
      </c>
      <c r="F511" s="15">
        <f t="shared" si="35"/>
        <v>601238.9500000001</v>
      </c>
      <c r="G511" s="27">
        <f t="shared" si="38"/>
        <v>400825.9666666667</v>
      </c>
      <c r="H511" s="31">
        <f t="shared" si="39"/>
        <v>125258.11458333333</v>
      </c>
      <c r="I511" s="10"/>
      <c r="J511" s="10"/>
      <c r="W511" s="1"/>
      <c r="X511" s="1"/>
      <c r="Y511" s="1"/>
    </row>
    <row r="512" spans="1:25" ht="17.25" customHeight="1">
      <c r="A512" s="11">
        <v>1023</v>
      </c>
      <c r="B512" s="16">
        <v>943.341</v>
      </c>
      <c r="C512" s="10" t="s">
        <v>6</v>
      </c>
      <c r="D512" s="13">
        <v>25000</v>
      </c>
      <c r="E512" s="14">
        <f t="shared" si="34"/>
        <v>23583525</v>
      </c>
      <c r="F512" s="15">
        <f t="shared" si="35"/>
        <v>1179176.25</v>
      </c>
      <c r="G512" s="27">
        <f t="shared" si="38"/>
        <v>786117.5</v>
      </c>
      <c r="H512" s="31">
        <f t="shared" si="39"/>
        <v>245661.71875</v>
      </c>
      <c r="I512" s="10"/>
      <c r="J512" s="10"/>
      <c r="W512" s="1"/>
      <c r="X512" s="1"/>
      <c r="Y512" s="1"/>
    </row>
    <row r="513" spans="1:25" ht="17.25" customHeight="1">
      <c r="A513" s="11">
        <v>1024</v>
      </c>
      <c r="B513" s="16">
        <v>920.296</v>
      </c>
      <c r="C513" s="10" t="s">
        <v>6</v>
      </c>
      <c r="D513" s="13">
        <v>25000</v>
      </c>
      <c r="E513" s="14">
        <f t="shared" si="34"/>
        <v>23007400</v>
      </c>
      <c r="F513" s="15">
        <f t="shared" si="35"/>
        <v>1150370</v>
      </c>
      <c r="G513" s="27">
        <f t="shared" si="38"/>
        <v>766913.3333333334</v>
      </c>
      <c r="H513" s="31">
        <f t="shared" si="39"/>
        <v>239660.41666666666</v>
      </c>
      <c r="I513" s="10"/>
      <c r="J513" s="10"/>
      <c r="W513" s="1"/>
      <c r="X513" s="1"/>
      <c r="Y513" s="1"/>
    </row>
    <row r="514" spans="1:25" ht="17.25" customHeight="1">
      <c r="A514" s="11">
        <v>1025</v>
      </c>
      <c r="B514" s="16">
        <v>951.096</v>
      </c>
      <c r="C514" s="10" t="s">
        <v>5</v>
      </c>
      <c r="D514" s="13">
        <v>13000</v>
      </c>
      <c r="E514" s="14">
        <f t="shared" si="34"/>
        <v>12364248</v>
      </c>
      <c r="F514" s="15">
        <f t="shared" si="35"/>
        <v>618212.4</v>
      </c>
      <c r="G514" s="27">
        <f aca="true" t="shared" si="40" ref="G514:G528">E514*20/600</f>
        <v>412141.6</v>
      </c>
      <c r="H514" s="31">
        <f aca="true" t="shared" si="41" ref="H514:H528">E514*50/4800</f>
        <v>128794.25</v>
      </c>
      <c r="I514" s="10"/>
      <c r="J514" s="10"/>
      <c r="W514" s="1"/>
      <c r="X514" s="1"/>
      <c r="Y514" s="1"/>
    </row>
    <row r="515" spans="1:25" ht="17.25" customHeight="1">
      <c r="A515" s="11">
        <v>1026</v>
      </c>
      <c r="B515" s="16">
        <v>928.14</v>
      </c>
      <c r="C515" s="10" t="s">
        <v>5</v>
      </c>
      <c r="D515" s="13">
        <v>13000</v>
      </c>
      <c r="E515" s="14">
        <f t="shared" si="34"/>
        <v>12065820</v>
      </c>
      <c r="F515" s="15">
        <f t="shared" si="35"/>
        <v>603291</v>
      </c>
      <c r="G515" s="27">
        <f t="shared" si="40"/>
        <v>402194</v>
      </c>
      <c r="H515" s="31">
        <f t="shared" si="41"/>
        <v>125685.625</v>
      </c>
      <c r="I515" s="10"/>
      <c r="J515" s="10"/>
      <c r="W515" s="1"/>
      <c r="X515" s="1"/>
      <c r="Y515" s="1"/>
    </row>
    <row r="516" spans="1:25" ht="17.25" customHeight="1">
      <c r="A516" s="11">
        <v>1027</v>
      </c>
      <c r="B516" s="16">
        <v>946.678</v>
      </c>
      <c r="C516" s="10" t="s">
        <v>5</v>
      </c>
      <c r="D516" s="13">
        <v>13000</v>
      </c>
      <c r="E516" s="14">
        <f t="shared" si="34"/>
        <v>12306814</v>
      </c>
      <c r="F516" s="15">
        <f t="shared" si="35"/>
        <v>615340.7000000001</v>
      </c>
      <c r="G516" s="27">
        <f t="shared" si="40"/>
        <v>410227.13333333336</v>
      </c>
      <c r="H516" s="31">
        <f t="shared" si="41"/>
        <v>128195.97916666667</v>
      </c>
      <c r="I516" s="10"/>
      <c r="J516" s="10"/>
      <c r="W516" s="1"/>
      <c r="X516" s="1"/>
      <c r="Y516" s="1"/>
    </row>
    <row r="517" spans="1:25" ht="17.25" customHeight="1">
      <c r="A517" s="11">
        <v>1028</v>
      </c>
      <c r="B517" s="16">
        <v>923.717</v>
      </c>
      <c r="C517" s="10" t="s">
        <v>5</v>
      </c>
      <c r="D517" s="13">
        <v>13000</v>
      </c>
      <c r="E517" s="14">
        <f aca="true" t="shared" si="42" ref="E517:E580">D517*B517</f>
        <v>12008321</v>
      </c>
      <c r="F517" s="15">
        <f t="shared" si="35"/>
        <v>600416.05</v>
      </c>
      <c r="G517" s="27">
        <f t="shared" si="40"/>
        <v>400277.36666666664</v>
      </c>
      <c r="H517" s="31">
        <f t="shared" si="41"/>
        <v>125086.67708333333</v>
      </c>
      <c r="I517" s="10"/>
      <c r="J517" s="10"/>
      <c r="W517" s="1"/>
      <c r="X517" s="1"/>
      <c r="Y517" s="1"/>
    </row>
    <row r="518" spans="1:25" ht="17.25" customHeight="1">
      <c r="A518" s="11">
        <v>1029</v>
      </c>
      <c r="B518" s="16">
        <v>942.26</v>
      </c>
      <c r="C518" s="10" t="s">
        <v>5</v>
      </c>
      <c r="D518" s="13">
        <v>13000</v>
      </c>
      <c r="E518" s="14">
        <f t="shared" si="42"/>
        <v>12249380</v>
      </c>
      <c r="F518" s="15">
        <f aca="true" t="shared" si="43" ref="F518:F581">E518*0.05</f>
        <v>612469</v>
      </c>
      <c r="G518" s="27">
        <f t="shared" si="40"/>
        <v>408312.6666666667</v>
      </c>
      <c r="H518" s="31">
        <f t="shared" si="41"/>
        <v>127597.70833333333</v>
      </c>
      <c r="I518" s="10"/>
      <c r="J518" s="10"/>
      <c r="W518" s="1"/>
      <c r="X518" s="1"/>
      <c r="Y518" s="1"/>
    </row>
    <row r="519" spans="1:25" ht="17.25" customHeight="1">
      <c r="A519" s="11">
        <v>1030</v>
      </c>
      <c r="B519" s="16">
        <v>919.294</v>
      </c>
      <c r="C519" s="10" t="s">
        <v>5</v>
      </c>
      <c r="D519" s="13">
        <v>13000</v>
      </c>
      <c r="E519" s="14">
        <f t="shared" si="42"/>
        <v>11950822</v>
      </c>
      <c r="F519" s="15">
        <f t="shared" si="43"/>
        <v>597541.1</v>
      </c>
      <c r="G519" s="27">
        <f t="shared" si="40"/>
        <v>398360.73333333334</v>
      </c>
      <c r="H519" s="31">
        <f t="shared" si="41"/>
        <v>124487.72916666667</v>
      </c>
      <c r="I519" s="10"/>
      <c r="J519" s="10"/>
      <c r="W519" s="1"/>
      <c r="X519" s="1"/>
      <c r="Y519" s="1"/>
    </row>
    <row r="520" spans="1:25" ht="17.25" customHeight="1">
      <c r="A520" s="11">
        <v>1031</v>
      </c>
      <c r="B520" s="16">
        <v>937.841</v>
      </c>
      <c r="C520" s="10" t="s">
        <v>5</v>
      </c>
      <c r="D520" s="13">
        <v>13000</v>
      </c>
      <c r="E520" s="14">
        <f t="shared" si="42"/>
        <v>12191933</v>
      </c>
      <c r="F520" s="15">
        <f t="shared" si="43"/>
        <v>609596.65</v>
      </c>
      <c r="G520" s="27">
        <f t="shared" si="40"/>
        <v>406397.76666666666</v>
      </c>
      <c r="H520" s="31">
        <f t="shared" si="41"/>
        <v>126999.30208333333</v>
      </c>
      <c r="I520" s="10"/>
      <c r="J520" s="10"/>
      <c r="W520" s="1"/>
      <c r="X520" s="1"/>
      <c r="Y520" s="1"/>
    </row>
    <row r="521" spans="1:25" ht="17.25" customHeight="1">
      <c r="A521" s="11">
        <v>1033</v>
      </c>
      <c r="B521" s="16">
        <v>933.423</v>
      </c>
      <c r="C521" s="10" t="s">
        <v>5</v>
      </c>
      <c r="D521" s="13">
        <v>13000</v>
      </c>
      <c r="E521" s="14">
        <f t="shared" si="42"/>
        <v>12134499</v>
      </c>
      <c r="F521" s="15">
        <f t="shared" si="43"/>
        <v>606724.9500000001</v>
      </c>
      <c r="G521" s="27">
        <f t="shared" si="40"/>
        <v>404483.3</v>
      </c>
      <c r="H521" s="31">
        <f t="shared" si="41"/>
        <v>126401.03125</v>
      </c>
      <c r="I521" s="10"/>
      <c r="J521" s="10"/>
      <c r="W521" s="1"/>
      <c r="X521" s="1"/>
      <c r="Y521" s="1"/>
    </row>
    <row r="522" spans="1:25" ht="17.25" customHeight="1">
      <c r="A522" s="11">
        <v>1035</v>
      </c>
      <c r="B522" s="16">
        <v>929.005</v>
      </c>
      <c r="C522" s="10" t="s">
        <v>5</v>
      </c>
      <c r="D522" s="13">
        <v>13000</v>
      </c>
      <c r="E522" s="14">
        <f t="shared" si="42"/>
        <v>12077065</v>
      </c>
      <c r="F522" s="15">
        <f t="shared" si="43"/>
        <v>603853.25</v>
      </c>
      <c r="G522" s="27">
        <f t="shared" si="40"/>
        <v>402568.8333333333</v>
      </c>
      <c r="H522" s="31">
        <f t="shared" si="41"/>
        <v>125802.76041666667</v>
      </c>
      <c r="I522" s="10"/>
      <c r="J522" s="10"/>
      <c r="W522" s="1"/>
      <c r="X522" s="1"/>
      <c r="Y522" s="1"/>
    </row>
    <row r="523" spans="1:25" ht="17.25" customHeight="1">
      <c r="A523" s="11">
        <v>1037</v>
      </c>
      <c r="B523" s="16">
        <v>924.587</v>
      </c>
      <c r="C523" s="10" t="s">
        <v>5</v>
      </c>
      <c r="D523" s="13">
        <v>13000</v>
      </c>
      <c r="E523" s="14">
        <f t="shared" si="42"/>
        <v>12019631</v>
      </c>
      <c r="F523" s="15">
        <f t="shared" si="43"/>
        <v>600981.55</v>
      </c>
      <c r="G523" s="27">
        <f t="shared" si="40"/>
        <v>400654.36666666664</v>
      </c>
      <c r="H523" s="31">
        <f t="shared" si="41"/>
        <v>125204.48958333333</v>
      </c>
      <c r="I523" s="10"/>
      <c r="J523" s="10"/>
      <c r="W523" s="1"/>
      <c r="X523" s="1"/>
      <c r="Y523" s="1"/>
    </row>
    <row r="524" spans="1:25" ht="17.25" customHeight="1">
      <c r="A524" s="11">
        <v>1040</v>
      </c>
      <c r="B524" s="16">
        <v>1087.357</v>
      </c>
      <c r="C524" s="10" t="s">
        <v>5</v>
      </c>
      <c r="D524" s="13">
        <v>13000</v>
      </c>
      <c r="E524" s="14">
        <f t="shared" si="42"/>
        <v>14135641</v>
      </c>
      <c r="F524" s="15">
        <f t="shared" si="43"/>
        <v>706782.05</v>
      </c>
      <c r="G524" s="27">
        <f t="shared" si="40"/>
        <v>471188.0333333333</v>
      </c>
      <c r="H524" s="31">
        <f t="shared" si="41"/>
        <v>147246.26041666666</v>
      </c>
      <c r="I524" s="10"/>
      <c r="J524" s="10"/>
      <c r="W524" s="1"/>
      <c r="X524" s="1"/>
      <c r="Y524" s="1"/>
    </row>
    <row r="525" spans="1:25" ht="17.25" customHeight="1">
      <c r="A525" s="11">
        <v>1042</v>
      </c>
      <c r="B525" s="16">
        <v>1073.212</v>
      </c>
      <c r="C525" s="10" t="s">
        <v>5</v>
      </c>
      <c r="D525" s="13">
        <v>13000</v>
      </c>
      <c r="E525" s="14">
        <f t="shared" si="42"/>
        <v>13951756</v>
      </c>
      <c r="F525" s="15">
        <f t="shared" si="43"/>
        <v>697587.8</v>
      </c>
      <c r="G525" s="27">
        <f t="shared" si="40"/>
        <v>465058.5333333333</v>
      </c>
      <c r="H525" s="31">
        <f t="shared" si="41"/>
        <v>145330.79166666666</v>
      </c>
      <c r="I525" s="10"/>
      <c r="J525" s="10"/>
      <c r="W525" s="1"/>
      <c r="X525" s="1"/>
      <c r="Y525" s="1"/>
    </row>
    <row r="526" spans="1:25" ht="17.25" customHeight="1">
      <c r="A526" s="11">
        <v>1043</v>
      </c>
      <c r="B526" s="16">
        <v>1042.074</v>
      </c>
      <c r="C526" s="10" t="s">
        <v>5</v>
      </c>
      <c r="D526" s="13">
        <v>13000</v>
      </c>
      <c r="E526" s="14">
        <f t="shared" si="42"/>
        <v>13546962</v>
      </c>
      <c r="F526" s="15">
        <f t="shared" si="43"/>
        <v>677348.1000000001</v>
      </c>
      <c r="G526" s="27">
        <f t="shared" si="40"/>
        <v>451565.4</v>
      </c>
      <c r="H526" s="31">
        <f t="shared" si="41"/>
        <v>141114.1875</v>
      </c>
      <c r="I526" s="10"/>
      <c r="J526" s="10"/>
      <c r="W526" s="1"/>
      <c r="X526" s="1"/>
      <c r="Y526" s="1"/>
    </row>
    <row r="527" spans="1:25" ht="17.25" customHeight="1">
      <c r="A527" s="11">
        <v>1044</v>
      </c>
      <c r="B527" s="16">
        <v>1059.066</v>
      </c>
      <c r="C527" s="10" t="s">
        <v>5</v>
      </c>
      <c r="D527" s="13">
        <v>13000</v>
      </c>
      <c r="E527" s="14">
        <f t="shared" si="42"/>
        <v>13767858</v>
      </c>
      <c r="F527" s="15">
        <f t="shared" si="43"/>
        <v>688392.9</v>
      </c>
      <c r="G527" s="27">
        <f t="shared" si="40"/>
        <v>458928.6</v>
      </c>
      <c r="H527" s="31">
        <f t="shared" si="41"/>
        <v>143415.1875</v>
      </c>
      <c r="I527" s="10"/>
      <c r="J527" s="10"/>
      <c r="W527" s="1"/>
      <c r="X527" s="1"/>
      <c r="Y527" s="1"/>
    </row>
    <row r="528" spans="1:25" ht="17.25" customHeight="1">
      <c r="A528" s="11">
        <v>1046</v>
      </c>
      <c r="B528" s="16">
        <v>1032.427</v>
      </c>
      <c r="C528" s="10" t="s">
        <v>6</v>
      </c>
      <c r="D528" s="13">
        <v>25000</v>
      </c>
      <c r="E528" s="14">
        <f t="shared" si="42"/>
        <v>25810674.999999996</v>
      </c>
      <c r="F528" s="15">
        <f t="shared" si="43"/>
        <v>1290533.75</v>
      </c>
      <c r="G528" s="27">
        <f t="shared" si="40"/>
        <v>860355.8333333333</v>
      </c>
      <c r="H528" s="31">
        <f t="shared" si="41"/>
        <v>268861.1979166666</v>
      </c>
      <c r="I528" s="10"/>
      <c r="J528" s="10"/>
      <c r="W528" s="1"/>
      <c r="X528" s="1"/>
      <c r="Y528" s="1"/>
    </row>
    <row r="529" spans="1:25" ht="17.25" customHeight="1">
      <c r="A529" s="11">
        <v>1049</v>
      </c>
      <c r="B529" s="16">
        <v>1125.04</v>
      </c>
      <c r="C529" s="10" t="s">
        <v>5</v>
      </c>
      <c r="D529" s="13">
        <v>13000</v>
      </c>
      <c r="E529" s="14">
        <f t="shared" si="42"/>
        <v>14625520</v>
      </c>
      <c r="F529" s="15">
        <f t="shared" si="43"/>
        <v>731276</v>
      </c>
      <c r="G529" s="27">
        <f aca="true" t="shared" si="44" ref="G529:G537">E529*20/600</f>
        <v>487517.3333333333</v>
      </c>
      <c r="H529" s="31">
        <f aca="true" t="shared" si="45" ref="H529:H537">E529*50/4800</f>
        <v>152349.16666666666</v>
      </c>
      <c r="I529" s="10"/>
      <c r="J529" s="10"/>
      <c r="W529" s="1"/>
      <c r="X529" s="1"/>
      <c r="Y529" s="1"/>
    </row>
    <row r="530" spans="1:25" ht="17.25" customHeight="1">
      <c r="A530" s="11">
        <v>1050</v>
      </c>
      <c r="B530" s="16">
        <v>1114.542</v>
      </c>
      <c r="C530" s="10" t="s">
        <v>5</v>
      </c>
      <c r="D530" s="13">
        <v>13000</v>
      </c>
      <c r="E530" s="14">
        <f t="shared" si="42"/>
        <v>14489045.999999998</v>
      </c>
      <c r="F530" s="15">
        <f t="shared" si="43"/>
        <v>724452.2999999999</v>
      </c>
      <c r="G530" s="27">
        <f t="shared" si="44"/>
        <v>482968.1999999999</v>
      </c>
      <c r="H530" s="31">
        <f t="shared" si="45"/>
        <v>150927.56249999997</v>
      </c>
      <c r="I530" s="10"/>
      <c r="J530" s="10"/>
      <c r="W530" s="1"/>
      <c r="X530" s="1"/>
      <c r="Y530" s="1"/>
    </row>
    <row r="531" spans="1:25" ht="17.25" customHeight="1">
      <c r="A531" s="11">
        <v>1052</v>
      </c>
      <c r="B531" s="16">
        <v>1090.867</v>
      </c>
      <c r="C531" s="10" t="s">
        <v>5</v>
      </c>
      <c r="D531" s="13">
        <v>13000</v>
      </c>
      <c r="E531" s="14">
        <f t="shared" si="42"/>
        <v>14181271</v>
      </c>
      <c r="F531" s="15">
        <f t="shared" si="43"/>
        <v>709063.55</v>
      </c>
      <c r="G531" s="27">
        <f t="shared" si="44"/>
        <v>472709.0333333333</v>
      </c>
      <c r="H531" s="31">
        <f t="shared" si="45"/>
        <v>147721.57291666666</v>
      </c>
      <c r="I531" s="10"/>
      <c r="J531" s="10"/>
      <c r="W531" s="1"/>
      <c r="X531" s="1"/>
      <c r="Y531" s="1"/>
    </row>
    <row r="532" spans="1:25" ht="17.25" customHeight="1">
      <c r="A532" s="11">
        <v>1053</v>
      </c>
      <c r="B532" s="16">
        <v>1093.546</v>
      </c>
      <c r="C532" s="10" t="s">
        <v>5</v>
      </c>
      <c r="D532" s="13">
        <v>13000</v>
      </c>
      <c r="E532" s="14">
        <f t="shared" si="42"/>
        <v>14216098</v>
      </c>
      <c r="F532" s="15">
        <f t="shared" si="43"/>
        <v>710804.9</v>
      </c>
      <c r="G532" s="27">
        <f t="shared" si="44"/>
        <v>473869.93333333335</v>
      </c>
      <c r="H532" s="31">
        <f t="shared" si="45"/>
        <v>148084.35416666666</v>
      </c>
      <c r="I532" s="10"/>
      <c r="J532" s="10"/>
      <c r="W532" s="1"/>
      <c r="X532" s="1"/>
      <c r="Y532" s="1"/>
    </row>
    <row r="533" spans="1:25" ht="17.25" customHeight="1">
      <c r="A533" s="11">
        <v>1054</v>
      </c>
      <c r="B533" s="16">
        <v>1080.374</v>
      </c>
      <c r="C533" s="10" t="s">
        <v>5</v>
      </c>
      <c r="D533" s="13">
        <v>13000</v>
      </c>
      <c r="E533" s="14">
        <f t="shared" si="42"/>
        <v>14044862</v>
      </c>
      <c r="F533" s="15">
        <f t="shared" si="43"/>
        <v>702243.1000000001</v>
      </c>
      <c r="G533" s="27">
        <f t="shared" si="44"/>
        <v>468162.06666666665</v>
      </c>
      <c r="H533" s="31">
        <f t="shared" si="45"/>
        <v>146300.64583333334</v>
      </c>
      <c r="I533" s="10"/>
      <c r="J533" s="10"/>
      <c r="W533" s="1"/>
      <c r="X533" s="1"/>
      <c r="Y533" s="1"/>
    </row>
    <row r="534" spans="1:25" ht="17.25" customHeight="1">
      <c r="A534" s="11">
        <v>1055</v>
      </c>
      <c r="B534" s="16">
        <v>1083.048</v>
      </c>
      <c r="C534" s="10" t="s">
        <v>5</v>
      </c>
      <c r="D534" s="13">
        <v>13000</v>
      </c>
      <c r="E534" s="14">
        <f t="shared" si="42"/>
        <v>14079624</v>
      </c>
      <c r="F534" s="15">
        <f t="shared" si="43"/>
        <v>703981.2000000001</v>
      </c>
      <c r="G534" s="27">
        <f t="shared" si="44"/>
        <v>469320.8</v>
      </c>
      <c r="H534" s="31">
        <f t="shared" si="45"/>
        <v>146662.75</v>
      </c>
      <c r="I534" s="10"/>
      <c r="J534" s="10"/>
      <c r="W534" s="1"/>
      <c r="X534" s="1"/>
      <c r="Y534" s="1"/>
    </row>
    <row r="535" spans="1:25" ht="17.25" customHeight="1">
      <c r="A535" s="11">
        <v>1056</v>
      </c>
      <c r="B535" s="16">
        <v>1057.386</v>
      </c>
      <c r="C535" s="10" t="s">
        <v>5</v>
      </c>
      <c r="D535" s="13">
        <v>13000</v>
      </c>
      <c r="E535" s="14">
        <f t="shared" si="42"/>
        <v>13746018</v>
      </c>
      <c r="F535" s="15">
        <f t="shared" si="43"/>
        <v>687300.9</v>
      </c>
      <c r="G535" s="27">
        <f t="shared" si="44"/>
        <v>458200.6</v>
      </c>
      <c r="H535" s="31">
        <f t="shared" si="45"/>
        <v>143187.6875</v>
      </c>
      <c r="I535" s="10"/>
      <c r="J535" s="10"/>
      <c r="W535" s="1"/>
      <c r="X535" s="1"/>
      <c r="Y535" s="1"/>
    </row>
    <row r="536" spans="1:25" ht="17.25" customHeight="1">
      <c r="A536" s="11">
        <v>1057</v>
      </c>
      <c r="B536" s="16">
        <v>1060.051</v>
      </c>
      <c r="C536" s="10" t="s">
        <v>6</v>
      </c>
      <c r="D536" s="13">
        <v>25000</v>
      </c>
      <c r="E536" s="14">
        <f t="shared" si="42"/>
        <v>26501275</v>
      </c>
      <c r="F536" s="15">
        <f t="shared" si="43"/>
        <v>1325063.75</v>
      </c>
      <c r="G536" s="27">
        <f t="shared" si="44"/>
        <v>883375.8333333334</v>
      </c>
      <c r="H536" s="31">
        <f t="shared" si="45"/>
        <v>276054.9479166667</v>
      </c>
      <c r="I536" s="10"/>
      <c r="J536" s="10"/>
      <c r="W536" s="1"/>
      <c r="X536" s="1"/>
      <c r="Y536" s="1"/>
    </row>
    <row r="537" spans="1:25" ht="17.25" customHeight="1">
      <c r="A537" s="11">
        <v>1062</v>
      </c>
      <c r="B537" s="16">
        <v>943.992</v>
      </c>
      <c r="C537" s="10" t="s">
        <v>5</v>
      </c>
      <c r="D537" s="13">
        <v>13000</v>
      </c>
      <c r="E537" s="14">
        <f t="shared" si="42"/>
        <v>12271896</v>
      </c>
      <c r="F537" s="15">
        <f t="shared" si="43"/>
        <v>613594.8</v>
      </c>
      <c r="G537" s="27">
        <f t="shared" si="44"/>
        <v>409063.2</v>
      </c>
      <c r="H537" s="31">
        <f t="shared" si="45"/>
        <v>127832.25</v>
      </c>
      <c r="I537" s="10"/>
      <c r="J537" s="10"/>
      <c r="W537" s="1"/>
      <c r="X537" s="1"/>
      <c r="Y537" s="1"/>
    </row>
    <row r="538" spans="1:25" ht="17.25" customHeight="1">
      <c r="A538" s="11">
        <v>1065</v>
      </c>
      <c r="B538" s="16">
        <v>888.44</v>
      </c>
      <c r="C538" s="10" t="s">
        <v>6</v>
      </c>
      <c r="D538" s="13">
        <v>25000</v>
      </c>
      <c r="E538" s="14">
        <f t="shared" si="42"/>
        <v>22211000</v>
      </c>
      <c r="F538" s="15">
        <f t="shared" si="43"/>
        <v>1110550</v>
      </c>
      <c r="G538" s="27">
        <f aca="true" t="shared" si="46" ref="G538:G591">E538*20/600</f>
        <v>740366.6666666666</v>
      </c>
      <c r="H538" s="31">
        <f aca="true" t="shared" si="47" ref="H538:H591">E538*50/4800</f>
        <v>231364.58333333334</v>
      </c>
      <c r="I538" s="10"/>
      <c r="J538" s="10"/>
      <c r="W538" s="1"/>
      <c r="X538" s="1"/>
      <c r="Y538" s="1"/>
    </row>
    <row r="539" spans="1:25" ht="17.25" customHeight="1">
      <c r="A539" s="11">
        <v>1070</v>
      </c>
      <c r="B539" s="16">
        <v>1165.498</v>
      </c>
      <c r="C539" s="10" t="s">
        <v>5</v>
      </c>
      <c r="D539" s="13">
        <v>13000</v>
      </c>
      <c r="E539" s="14">
        <f t="shared" si="42"/>
        <v>15151474</v>
      </c>
      <c r="F539" s="15">
        <f t="shared" si="43"/>
        <v>757573.7000000001</v>
      </c>
      <c r="G539" s="27">
        <f t="shared" si="46"/>
        <v>505049.13333333336</v>
      </c>
      <c r="H539" s="31">
        <f t="shared" si="47"/>
        <v>157827.85416666666</v>
      </c>
      <c r="I539" s="10"/>
      <c r="J539" s="10"/>
      <c r="W539" s="1"/>
      <c r="X539" s="1"/>
      <c r="Y539" s="1"/>
    </row>
    <row r="540" spans="1:25" ht="17.25" customHeight="1">
      <c r="A540" s="11">
        <v>1071</v>
      </c>
      <c r="B540" s="16">
        <v>1167.063</v>
      </c>
      <c r="C540" s="10" t="s">
        <v>5</v>
      </c>
      <c r="D540" s="13">
        <v>13000</v>
      </c>
      <c r="E540" s="14">
        <f t="shared" si="42"/>
        <v>15171819.000000002</v>
      </c>
      <c r="F540" s="15">
        <f t="shared" si="43"/>
        <v>758590.9500000002</v>
      </c>
      <c r="G540" s="27">
        <f t="shared" si="46"/>
        <v>505727.3000000001</v>
      </c>
      <c r="H540" s="31">
        <f t="shared" si="47"/>
        <v>158039.78125000003</v>
      </c>
      <c r="I540" s="10"/>
      <c r="J540" s="10"/>
      <c r="W540" s="1"/>
      <c r="X540" s="1"/>
      <c r="Y540" s="1"/>
    </row>
    <row r="541" spans="1:25" ht="17.25" customHeight="1">
      <c r="A541" s="11">
        <v>1072</v>
      </c>
      <c r="B541" s="16">
        <v>1156.479</v>
      </c>
      <c r="C541" s="10" t="s">
        <v>5</v>
      </c>
      <c r="D541" s="13">
        <v>13000</v>
      </c>
      <c r="E541" s="14">
        <f t="shared" si="42"/>
        <v>15034227</v>
      </c>
      <c r="F541" s="15">
        <f t="shared" si="43"/>
        <v>751711.3500000001</v>
      </c>
      <c r="G541" s="27">
        <f t="shared" si="46"/>
        <v>501140.9</v>
      </c>
      <c r="H541" s="31">
        <f t="shared" si="47"/>
        <v>156606.53125</v>
      </c>
      <c r="I541" s="10"/>
      <c r="J541" s="10"/>
      <c r="W541" s="1"/>
      <c r="X541" s="1"/>
      <c r="Y541" s="1"/>
    </row>
    <row r="542" spans="1:25" ht="17.25" customHeight="1">
      <c r="A542" s="11">
        <v>1073</v>
      </c>
      <c r="B542" s="16">
        <v>1158.05</v>
      </c>
      <c r="C542" s="10" t="s">
        <v>5</v>
      </c>
      <c r="D542" s="13">
        <v>13000</v>
      </c>
      <c r="E542" s="14">
        <f t="shared" si="42"/>
        <v>15054650</v>
      </c>
      <c r="F542" s="15">
        <f t="shared" si="43"/>
        <v>752732.5</v>
      </c>
      <c r="G542" s="27">
        <f t="shared" si="46"/>
        <v>501821.6666666667</v>
      </c>
      <c r="H542" s="31">
        <f t="shared" si="47"/>
        <v>156819.27083333334</v>
      </c>
      <c r="I542" s="10"/>
      <c r="J542" s="10"/>
      <c r="W542" s="1"/>
      <c r="X542" s="1"/>
      <c r="Y542" s="1"/>
    </row>
    <row r="543" spans="1:25" ht="17.25" customHeight="1">
      <c r="A543" s="11">
        <v>1097</v>
      </c>
      <c r="B543" s="16">
        <v>910.106</v>
      </c>
      <c r="C543" s="10" t="s">
        <v>6</v>
      </c>
      <c r="D543" s="13">
        <v>25000</v>
      </c>
      <c r="E543" s="14">
        <f t="shared" si="42"/>
        <v>22752650</v>
      </c>
      <c r="F543" s="15">
        <f t="shared" si="43"/>
        <v>1137632.5</v>
      </c>
      <c r="G543" s="27">
        <f t="shared" si="46"/>
        <v>758421.6666666666</v>
      </c>
      <c r="H543" s="31">
        <f t="shared" si="47"/>
        <v>237006.77083333334</v>
      </c>
      <c r="I543" s="10"/>
      <c r="J543" s="10"/>
      <c r="W543" s="1"/>
      <c r="X543" s="1"/>
      <c r="Y543" s="1"/>
    </row>
    <row r="544" spans="1:25" ht="17.25" customHeight="1">
      <c r="A544" s="11">
        <v>1098</v>
      </c>
      <c r="B544" s="16">
        <v>967.906</v>
      </c>
      <c r="C544" s="10" t="s">
        <v>5</v>
      </c>
      <c r="D544" s="13">
        <v>13000</v>
      </c>
      <c r="E544" s="14">
        <f t="shared" si="42"/>
        <v>12582778</v>
      </c>
      <c r="F544" s="15">
        <f t="shared" si="43"/>
        <v>629138.9</v>
      </c>
      <c r="G544" s="27">
        <f t="shared" si="46"/>
        <v>419425.93333333335</v>
      </c>
      <c r="H544" s="31">
        <f t="shared" si="47"/>
        <v>131070.60416666667</v>
      </c>
      <c r="I544" s="10"/>
      <c r="J544" s="10"/>
      <c r="W544" s="1"/>
      <c r="X544" s="1"/>
      <c r="Y544" s="1"/>
    </row>
    <row r="545" spans="1:25" ht="17.25" customHeight="1">
      <c r="A545" s="11">
        <v>1099</v>
      </c>
      <c r="B545" s="16">
        <v>942.181</v>
      </c>
      <c r="C545" s="10" t="s">
        <v>5</v>
      </c>
      <c r="D545" s="13">
        <v>13000</v>
      </c>
      <c r="E545" s="14">
        <f t="shared" si="42"/>
        <v>12248353</v>
      </c>
      <c r="F545" s="15">
        <f t="shared" si="43"/>
        <v>612417.65</v>
      </c>
      <c r="G545" s="27">
        <f t="shared" si="46"/>
        <v>408278.43333333335</v>
      </c>
      <c r="H545" s="31">
        <f t="shared" si="47"/>
        <v>127587.01041666667</v>
      </c>
      <c r="I545" s="10"/>
      <c r="J545" s="10"/>
      <c r="W545" s="1"/>
      <c r="X545" s="1"/>
      <c r="Y545" s="1"/>
    </row>
    <row r="546" spans="1:25" ht="17.25" customHeight="1">
      <c r="A546" s="11">
        <v>1100</v>
      </c>
      <c r="B546" s="16">
        <v>963.495</v>
      </c>
      <c r="C546" s="10" t="s">
        <v>5</v>
      </c>
      <c r="D546" s="13">
        <v>13000</v>
      </c>
      <c r="E546" s="14">
        <f t="shared" si="42"/>
        <v>12525435</v>
      </c>
      <c r="F546" s="15">
        <f t="shared" si="43"/>
        <v>626271.75</v>
      </c>
      <c r="G546" s="27">
        <f t="shared" si="46"/>
        <v>417514.5</v>
      </c>
      <c r="H546" s="31">
        <f t="shared" si="47"/>
        <v>130473.28125</v>
      </c>
      <c r="I546" s="10"/>
      <c r="J546" s="10"/>
      <c r="W546" s="1"/>
      <c r="X546" s="1"/>
      <c r="Y546" s="1"/>
    </row>
    <row r="547" spans="1:25" ht="17.25" customHeight="1">
      <c r="A547" s="11">
        <v>1101</v>
      </c>
      <c r="B547" s="16">
        <v>941.969</v>
      </c>
      <c r="C547" s="10" t="s">
        <v>5</v>
      </c>
      <c r="D547" s="13">
        <v>13000</v>
      </c>
      <c r="E547" s="14">
        <f t="shared" si="42"/>
        <v>12245597</v>
      </c>
      <c r="F547" s="15">
        <f t="shared" si="43"/>
        <v>612279.85</v>
      </c>
      <c r="G547" s="27">
        <f t="shared" si="46"/>
        <v>408186.56666666665</v>
      </c>
      <c r="H547" s="31">
        <f t="shared" si="47"/>
        <v>127558.30208333333</v>
      </c>
      <c r="I547" s="10"/>
      <c r="J547" s="10"/>
      <c r="W547" s="1"/>
      <c r="X547" s="1"/>
      <c r="Y547" s="1"/>
    </row>
    <row r="548" spans="1:25" ht="17.25" customHeight="1">
      <c r="A548" s="11">
        <v>1103</v>
      </c>
      <c r="B548" s="16">
        <v>941.757</v>
      </c>
      <c r="C548" s="10" t="s">
        <v>5</v>
      </c>
      <c r="D548" s="13">
        <v>13000</v>
      </c>
      <c r="E548" s="14">
        <f t="shared" si="42"/>
        <v>12242841</v>
      </c>
      <c r="F548" s="15">
        <f t="shared" si="43"/>
        <v>612142.05</v>
      </c>
      <c r="G548" s="27">
        <f t="shared" si="46"/>
        <v>408094.7</v>
      </c>
      <c r="H548" s="31">
        <f t="shared" si="47"/>
        <v>127529.59375</v>
      </c>
      <c r="I548" s="10"/>
      <c r="J548" s="10"/>
      <c r="W548" s="1"/>
      <c r="X548" s="1"/>
      <c r="Y548" s="1"/>
    </row>
    <row r="549" spans="1:25" ht="17.25" customHeight="1">
      <c r="A549" s="11">
        <v>1104</v>
      </c>
      <c r="B549" s="16">
        <v>954.879</v>
      </c>
      <c r="C549" s="10" t="s">
        <v>5</v>
      </c>
      <c r="D549" s="13">
        <v>13000</v>
      </c>
      <c r="E549" s="14">
        <f t="shared" si="42"/>
        <v>12413427</v>
      </c>
      <c r="F549" s="15">
        <f t="shared" si="43"/>
        <v>620671.35</v>
      </c>
      <c r="G549" s="27">
        <f t="shared" si="46"/>
        <v>413780.9</v>
      </c>
      <c r="H549" s="31">
        <f t="shared" si="47"/>
        <v>129306.53125</v>
      </c>
      <c r="I549" s="10"/>
      <c r="J549" s="10"/>
      <c r="W549" s="1"/>
      <c r="X549" s="1"/>
      <c r="Y549" s="1"/>
    </row>
    <row r="550" spans="1:25" ht="17.25" customHeight="1">
      <c r="A550" s="11">
        <v>1105</v>
      </c>
      <c r="B550" s="16">
        <v>941.544</v>
      </c>
      <c r="C550" s="10" t="s">
        <v>5</v>
      </c>
      <c r="D550" s="13">
        <v>13000</v>
      </c>
      <c r="E550" s="14">
        <f t="shared" si="42"/>
        <v>12240072</v>
      </c>
      <c r="F550" s="15">
        <f t="shared" si="43"/>
        <v>612003.6</v>
      </c>
      <c r="G550" s="27">
        <f t="shared" si="46"/>
        <v>408002.4</v>
      </c>
      <c r="H550" s="31">
        <f t="shared" si="47"/>
        <v>127500.75</v>
      </c>
      <c r="I550" s="10"/>
      <c r="J550" s="10"/>
      <c r="W550" s="1"/>
      <c r="X550" s="1"/>
      <c r="Y550" s="1"/>
    </row>
    <row r="551" spans="1:25" ht="17.25" customHeight="1">
      <c r="A551" s="11">
        <v>1107</v>
      </c>
      <c r="B551" s="16">
        <v>941.332</v>
      </c>
      <c r="C551" s="10" t="s">
        <v>5</v>
      </c>
      <c r="D551" s="13">
        <v>13000</v>
      </c>
      <c r="E551" s="14">
        <f t="shared" si="42"/>
        <v>12237316</v>
      </c>
      <c r="F551" s="15">
        <f t="shared" si="43"/>
        <v>611865.8</v>
      </c>
      <c r="G551" s="27">
        <f t="shared" si="46"/>
        <v>407910.5333333333</v>
      </c>
      <c r="H551" s="31">
        <f t="shared" si="47"/>
        <v>127472.04166666667</v>
      </c>
      <c r="I551" s="10"/>
      <c r="J551" s="10"/>
      <c r="W551" s="1"/>
      <c r="X551" s="1"/>
      <c r="Y551" s="1"/>
    </row>
    <row r="552" spans="1:25" ht="17.25" customHeight="1">
      <c r="A552" s="11">
        <v>1108</v>
      </c>
      <c r="B552" s="16">
        <v>946.264</v>
      </c>
      <c r="C552" s="10" t="s">
        <v>5</v>
      </c>
      <c r="D552" s="13">
        <v>13000</v>
      </c>
      <c r="E552" s="14">
        <f t="shared" si="42"/>
        <v>12301432</v>
      </c>
      <c r="F552" s="15">
        <f t="shared" si="43"/>
        <v>615071.6</v>
      </c>
      <c r="G552" s="27">
        <f t="shared" si="46"/>
        <v>410047.73333333334</v>
      </c>
      <c r="H552" s="31">
        <f t="shared" si="47"/>
        <v>128139.91666666667</v>
      </c>
      <c r="I552" s="10"/>
      <c r="J552" s="10"/>
      <c r="W552" s="1"/>
      <c r="X552" s="1"/>
      <c r="Y552" s="1"/>
    </row>
    <row r="553" spans="1:25" ht="17.25" customHeight="1">
      <c r="A553" s="11">
        <v>1109</v>
      </c>
      <c r="B553" s="16">
        <v>941.118</v>
      </c>
      <c r="C553" s="10" t="s">
        <v>5</v>
      </c>
      <c r="D553" s="13">
        <v>13000</v>
      </c>
      <c r="E553" s="14">
        <f t="shared" si="42"/>
        <v>12234534</v>
      </c>
      <c r="F553" s="15">
        <f t="shared" si="43"/>
        <v>611726.7000000001</v>
      </c>
      <c r="G553" s="27">
        <f t="shared" si="46"/>
        <v>407817.8</v>
      </c>
      <c r="H553" s="31">
        <f t="shared" si="47"/>
        <v>127443.0625</v>
      </c>
      <c r="I553" s="10"/>
      <c r="J553" s="10"/>
      <c r="W553" s="1"/>
      <c r="X553" s="1"/>
      <c r="Y553" s="1"/>
    </row>
    <row r="554" spans="1:25" ht="17.25" customHeight="1">
      <c r="A554" s="11">
        <v>1110</v>
      </c>
      <c r="B554" s="16">
        <v>941.957</v>
      </c>
      <c r="C554" s="10" t="s">
        <v>5</v>
      </c>
      <c r="D554" s="13">
        <v>13000</v>
      </c>
      <c r="E554" s="14">
        <f t="shared" si="42"/>
        <v>12245441</v>
      </c>
      <c r="F554" s="15">
        <f t="shared" si="43"/>
        <v>612272.05</v>
      </c>
      <c r="G554" s="27">
        <f t="shared" si="46"/>
        <v>408181.36666666664</v>
      </c>
      <c r="H554" s="31">
        <f t="shared" si="47"/>
        <v>127556.67708333333</v>
      </c>
      <c r="I554" s="10"/>
      <c r="J554" s="10"/>
      <c r="W554" s="1"/>
      <c r="X554" s="1"/>
      <c r="Y554" s="1"/>
    </row>
    <row r="555" spans="1:25" ht="17.25" customHeight="1">
      <c r="A555" s="11">
        <v>1111</v>
      </c>
      <c r="B555" s="16">
        <v>940.905</v>
      </c>
      <c r="C555" s="10" t="s">
        <v>5</v>
      </c>
      <c r="D555" s="13">
        <v>13000</v>
      </c>
      <c r="E555" s="14">
        <f t="shared" si="42"/>
        <v>12231765</v>
      </c>
      <c r="F555" s="15">
        <f t="shared" si="43"/>
        <v>611588.25</v>
      </c>
      <c r="G555" s="27">
        <f t="shared" si="46"/>
        <v>407725.5</v>
      </c>
      <c r="H555" s="31">
        <f t="shared" si="47"/>
        <v>127414.21875</v>
      </c>
      <c r="I555" s="10"/>
      <c r="J555" s="10"/>
      <c r="W555" s="1"/>
      <c r="X555" s="1"/>
      <c r="Y555" s="1"/>
    </row>
    <row r="556" spans="1:25" ht="17.25" customHeight="1">
      <c r="A556" s="11">
        <v>1112</v>
      </c>
      <c r="B556" s="16">
        <v>937.65</v>
      </c>
      <c r="C556" s="10" t="s">
        <v>5</v>
      </c>
      <c r="D556" s="13">
        <v>13000</v>
      </c>
      <c r="E556" s="14">
        <f t="shared" si="42"/>
        <v>12189450</v>
      </c>
      <c r="F556" s="15">
        <f t="shared" si="43"/>
        <v>609472.5</v>
      </c>
      <c r="G556" s="27">
        <f t="shared" si="46"/>
        <v>406315</v>
      </c>
      <c r="H556" s="31">
        <f t="shared" si="47"/>
        <v>126973.4375</v>
      </c>
      <c r="I556" s="10"/>
      <c r="J556" s="10"/>
      <c r="W556" s="1"/>
      <c r="X556" s="1"/>
      <c r="Y556" s="1"/>
    </row>
    <row r="557" spans="1:25" ht="17.25" customHeight="1">
      <c r="A557" s="11">
        <v>1113</v>
      </c>
      <c r="B557" s="16">
        <v>940.691</v>
      </c>
      <c r="C557" s="10" t="s">
        <v>5</v>
      </c>
      <c r="D557" s="13">
        <v>13000</v>
      </c>
      <c r="E557" s="14">
        <f t="shared" si="42"/>
        <v>12228983</v>
      </c>
      <c r="F557" s="15">
        <f t="shared" si="43"/>
        <v>611449.15</v>
      </c>
      <c r="G557" s="27">
        <f t="shared" si="46"/>
        <v>407632.76666666666</v>
      </c>
      <c r="H557" s="31">
        <f t="shared" si="47"/>
        <v>127385.23958333333</v>
      </c>
      <c r="I557" s="10"/>
      <c r="J557" s="10"/>
      <c r="W557" s="1"/>
      <c r="X557" s="1"/>
      <c r="Y557" s="1"/>
    </row>
    <row r="558" spans="1:25" ht="17.25" customHeight="1">
      <c r="A558" s="11">
        <v>1114</v>
      </c>
      <c r="B558" s="16">
        <v>933.344</v>
      </c>
      <c r="C558" s="10" t="s">
        <v>5</v>
      </c>
      <c r="D558" s="13">
        <v>13000</v>
      </c>
      <c r="E558" s="14">
        <f t="shared" si="42"/>
        <v>12133472</v>
      </c>
      <c r="F558" s="15">
        <f t="shared" si="43"/>
        <v>606673.6</v>
      </c>
      <c r="G558" s="27">
        <f t="shared" si="46"/>
        <v>404449.06666666665</v>
      </c>
      <c r="H558" s="31">
        <f t="shared" si="47"/>
        <v>126390.33333333333</v>
      </c>
      <c r="I558" s="10"/>
      <c r="J558" s="10"/>
      <c r="W558" s="1"/>
      <c r="X558" s="1"/>
      <c r="Y558" s="1"/>
    </row>
    <row r="559" spans="1:25" ht="17.25" customHeight="1">
      <c r="A559" s="11">
        <v>1115</v>
      </c>
      <c r="B559" s="16">
        <v>940.477</v>
      </c>
      <c r="C559" s="10" t="s">
        <v>5</v>
      </c>
      <c r="D559" s="13">
        <v>13000</v>
      </c>
      <c r="E559" s="14">
        <f t="shared" si="42"/>
        <v>12226201</v>
      </c>
      <c r="F559" s="15">
        <f t="shared" si="43"/>
        <v>611310.05</v>
      </c>
      <c r="G559" s="27">
        <f t="shared" si="46"/>
        <v>407540.0333333333</v>
      </c>
      <c r="H559" s="31">
        <f t="shared" si="47"/>
        <v>127356.26041666667</v>
      </c>
      <c r="I559" s="10"/>
      <c r="J559" s="10"/>
      <c r="W559" s="1"/>
      <c r="X559" s="1"/>
      <c r="Y559" s="1"/>
    </row>
    <row r="560" spans="1:25" ht="17.25" customHeight="1">
      <c r="A560" s="11">
        <v>1116</v>
      </c>
      <c r="B560" s="16">
        <v>929.038</v>
      </c>
      <c r="C560" s="10" t="s">
        <v>5</v>
      </c>
      <c r="D560" s="13">
        <v>13000</v>
      </c>
      <c r="E560" s="14">
        <f t="shared" si="42"/>
        <v>12077494</v>
      </c>
      <c r="F560" s="15">
        <f t="shared" si="43"/>
        <v>603874.7000000001</v>
      </c>
      <c r="G560" s="27">
        <f t="shared" si="46"/>
        <v>402583.13333333336</v>
      </c>
      <c r="H560" s="31">
        <f t="shared" si="47"/>
        <v>125807.22916666667</v>
      </c>
      <c r="I560" s="10"/>
      <c r="J560" s="10"/>
      <c r="W560" s="1"/>
      <c r="X560" s="1"/>
      <c r="Y560" s="1"/>
    </row>
    <row r="561" spans="1:25" ht="17.25" customHeight="1">
      <c r="A561" s="11">
        <v>1117</v>
      </c>
      <c r="B561" s="16">
        <v>940.262</v>
      </c>
      <c r="C561" s="10" t="s">
        <v>5</v>
      </c>
      <c r="D561" s="13">
        <v>13000</v>
      </c>
      <c r="E561" s="14">
        <f t="shared" si="42"/>
        <v>12223406</v>
      </c>
      <c r="F561" s="15">
        <f t="shared" si="43"/>
        <v>611170.3</v>
      </c>
      <c r="G561" s="27">
        <f t="shared" si="46"/>
        <v>407446.86666666664</v>
      </c>
      <c r="H561" s="31">
        <f t="shared" si="47"/>
        <v>127327.14583333333</v>
      </c>
      <c r="I561" s="10"/>
      <c r="J561" s="10"/>
      <c r="W561" s="1"/>
      <c r="X561" s="1"/>
      <c r="Y561" s="1"/>
    </row>
    <row r="562" spans="1:25" ht="17.25" customHeight="1">
      <c r="A562" s="11">
        <v>1118</v>
      </c>
      <c r="B562" s="16">
        <v>924.732</v>
      </c>
      <c r="C562" s="10" t="s">
        <v>5</v>
      </c>
      <c r="D562" s="13">
        <v>13000</v>
      </c>
      <c r="E562" s="14">
        <f t="shared" si="42"/>
        <v>12021516</v>
      </c>
      <c r="F562" s="15">
        <f t="shared" si="43"/>
        <v>601075.8</v>
      </c>
      <c r="G562" s="27">
        <f t="shared" si="46"/>
        <v>400717.2</v>
      </c>
      <c r="H562" s="31">
        <f t="shared" si="47"/>
        <v>125224.125</v>
      </c>
      <c r="I562" s="10"/>
      <c r="J562" s="10"/>
      <c r="W562" s="1"/>
      <c r="X562" s="1"/>
      <c r="Y562" s="1"/>
    </row>
    <row r="563" spans="1:25" ht="17.25" customHeight="1">
      <c r="A563" s="11">
        <v>1120</v>
      </c>
      <c r="B563" s="16">
        <v>1084.76</v>
      </c>
      <c r="C563" s="10" t="s">
        <v>5</v>
      </c>
      <c r="D563" s="13">
        <v>13000</v>
      </c>
      <c r="E563" s="14">
        <f t="shared" si="42"/>
        <v>14101880</v>
      </c>
      <c r="F563" s="15">
        <f t="shared" si="43"/>
        <v>705094</v>
      </c>
      <c r="G563" s="27">
        <f t="shared" si="46"/>
        <v>470062.6666666667</v>
      </c>
      <c r="H563" s="31">
        <f t="shared" si="47"/>
        <v>146894.58333333334</v>
      </c>
      <c r="I563" s="10"/>
      <c r="J563" s="10"/>
      <c r="W563" s="1"/>
      <c r="X563" s="1"/>
      <c r="Y563" s="1"/>
    </row>
    <row r="564" spans="1:25" ht="17.25" customHeight="1">
      <c r="A564" s="11">
        <v>1121</v>
      </c>
      <c r="B564" s="16">
        <v>1081.903</v>
      </c>
      <c r="C564" s="10" t="s">
        <v>5</v>
      </c>
      <c r="D564" s="13">
        <v>13000</v>
      </c>
      <c r="E564" s="14">
        <f t="shared" si="42"/>
        <v>14064739</v>
      </c>
      <c r="F564" s="15">
        <f t="shared" si="43"/>
        <v>703236.9500000001</v>
      </c>
      <c r="G564" s="27">
        <f t="shared" si="46"/>
        <v>468824.63333333336</v>
      </c>
      <c r="H564" s="31">
        <f t="shared" si="47"/>
        <v>146507.69791666666</v>
      </c>
      <c r="I564" s="10"/>
      <c r="J564" s="10"/>
      <c r="W564" s="1"/>
      <c r="X564" s="1"/>
      <c r="Y564" s="1"/>
    </row>
    <row r="565" spans="1:25" ht="17.25" customHeight="1">
      <c r="A565" s="11">
        <v>1122</v>
      </c>
      <c r="B565" s="16">
        <v>1029.5</v>
      </c>
      <c r="C565" s="10" t="s">
        <v>5</v>
      </c>
      <c r="D565" s="13">
        <v>13000</v>
      </c>
      <c r="E565" s="14">
        <f t="shared" si="42"/>
        <v>13383500</v>
      </c>
      <c r="F565" s="15">
        <f t="shared" si="43"/>
        <v>669175</v>
      </c>
      <c r="G565" s="27">
        <f t="shared" si="46"/>
        <v>446116.6666666667</v>
      </c>
      <c r="H565" s="31">
        <f t="shared" si="47"/>
        <v>139411.45833333334</v>
      </c>
      <c r="I565" s="10"/>
      <c r="J565" s="10"/>
      <c r="W565" s="1"/>
      <c r="X565" s="1"/>
      <c r="Y565" s="1"/>
    </row>
    <row r="566" spans="1:25" ht="17.25" customHeight="1">
      <c r="A566" s="11">
        <v>1123</v>
      </c>
      <c r="B566" s="16">
        <v>1079.094</v>
      </c>
      <c r="C566" s="10" t="s">
        <v>5</v>
      </c>
      <c r="D566" s="13">
        <v>13000</v>
      </c>
      <c r="E566" s="14">
        <f t="shared" si="42"/>
        <v>14028222</v>
      </c>
      <c r="F566" s="15">
        <f t="shared" si="43"/>
        <v>701411.1000000001</v>
      </c>
      <c r="G566" s="27">
        <f t="shared" si="46"/>
        <v>467607.4</v>
      </c>
      <c r="H566" s="31">
        <f t="shared" si="47"/>
        <v>146127.3125</v>
      </c>
      <c r="I566" s="10"/>
      <c r="J566" s="10"/>
      <c r="W566" s="1"/>
      <c r="X566" s="1"/>
      <c r="Y566" s="1"/>
    </row>
    <row r="567" spans="1:25" ht="17.25" customHeight="1">
      <c r="A567" s="11">
        <v>1124</v>
      </c>
      <c r="B567" s="16">
        <v>1025.045</v>
      </c>
      <c r="C567" s="10" t="s">
        <v>5</v>
      </c>
      <c r="D567" s="13">
        <v>13000</v>
      </c>
      <c r="E567" s="14">
        <f t="shared" si="42"/>
        <v>13325585.000000002</v>
      </c>
      <c r="F567" s="15">
        <f t="shared" si="43"/>
        <v>666279.2500000001</v>
      </c>
      <c r="G567" s="27">
        <f t="shared" si="46"/>
        <v>444186.16666666674</v>
      </c>
      <c r="H567" s="31">
        <f t="shared" si="47"/>
        <v>138808.17708333337</v>
      </c>
      <c r="I567" s="10"/>
      <c r="J567" s="10"/>
      <c r="W567" s="1"/>
      <c r="X567" s="1"/>
      <c r="Y567" s="1"/>
    </row>
    <row r="568" spans="1:25" ht="17.25" customHeight="1">
      <c r="A568" s="11">
        <v>1125</v>
      </c>
      <c r="B568" s="16">
        <v>1076.285</v>
      </c>
      <c r="C568" s="10" t="s">
        <v>5</v>
      </c>
      <c r="D568" s="13">
        <v>13000</v>
      </c>
      <c r="E568" s="14">
        <f t="shared" si="42"/>
        <v>13991705.000000002</v>
      </c>
      <c r="F568" s="15">
        <f t="shared" si="43"/>
        <v>699585.2500000001</v>
      </c>
      <c r="G568" s="27">
        <f t="shared" si="46"/>
        <v>466390.16666666674</v>
      </c>
      <c r="H568" s="31">
        <f t="shared" si="47"/>
        <v>145746.92708333337</v>
      </c>
      <c r="I568" s="10"/>
      <c r="J568" s="10"/>
      <c r="W568" s="1"/>
      <c r="X568" s="1"/>
      <c r="Y568" s="1"/>
    </row>
    <row r="569" spans="1:25" ht="17.25" customHeight="1">
      <c r="A569" s="11">
        <v>1127</v>
      </c>
      <c r="B569" s="16">
        <v>1073.475</v>
      </c>
      <c r="C569" s="10" t="s">
        <v>5</v>
      </c>
      <c r="D569" s="13">
        <v>13000</v>
      </c>
      <c r="E569" s="14">
        <f t="shared" si="42"/>
        <v>13955174.999999998</v>
      </c>
      <c r="F569" s="15">
        <f t="shared" si="43"/>
        <v>697758.75</v>
      </c>
      <c r="G569" s="27">
        <f t="shared" si="46"/>
        <v>465172.4999999999</v>
      </c>
      <c r="H569" s="31">
        <f t="shared" si="47"/>
        <v>145366.40624999997</v>
      </c>
      <c r="I569" s="10"/>
      <c r="J569" s="10"/>
      <c r="W569" s="1"/>
      <c r="X569" s="1"/>
      <c r="Y569" s="1"/>
    </row>
    <row r="570" spans="1:25" ht="17.25" customHeight="1">
      <c r="A570" s="11">
        <v>1129</v>
      </c>
      <c r="B570" s="16">
        <v>1070.793</v>
      </c>
      <c r="C570" s="10" t="s">
        <v>5</v>
      </c>
      <c r="D570" s="13">
        <v>13000</v>
      </c>
      <c r="E570" s="14">
        <f t="shared" si="42"/>
        <v>13920308.999999998</v>
      </c>
      <c r="F570" s="15">
        <f t="shared" si="43"/>
        <v>696015.45</v>
      </c>
      <c r="G570" s="27">
        <f t="shared" si="46"/>
        <v>464010.2999999999</v>
      </c>
      <c r="H570" s="31">
        <f t="shared" si="47"/>
        <v>145003.21874999997</v>
      </c>
      <c r="I570" s="10"/>
      <c r="J570" s="10"/>
      <c r="W570" s="1"/>
      <c r="X570" s="1"/>
      <c r="Y570" s="1"/>
    </row>
    <row r="571" spans="1:25" ht="17.25" customHeight="1">
      <c r="A571" s="11">
        <v>1131</v>
      </c>
      <c r="B571" s="16">
        <v>1093.473</v>
      </c>
      <c r="C571" s="10" t="s">
        <v>5</v>
      </c>
      <c r="D571" s="13">
        <v>13000</v>
      </c>
      <c r="E571" s="14">
        <f t="shared" si="42"/>
        <v>14215149</v>
      </c>
      <c r="F571" s="15">
        <f t="shared" si="43"/>
        <v>710757.4500000001</v>
      </c>
      <c r="G571" s="27">
        <f t="shared" si="46"/>
        <v>473838.3</v>
      </c>
      <c r="H571" s="31">
        <f t="shared" si="47"/>
        <v>148074.46875</v>
      </c>
      <c r="I571" s="10"/>
      <c r="J571" s="10"/>
      <c r="W571" s="1"/>
      <c r="X571" s="1"/>
      <c r="Y571" s="1"/>
    </row>
    <row r="572" spans="1:25" ht="17.25" customHeight="1">
      <c r="A572" s="11">
        <v>1133</v>
      </c>
      <c r="B572" s="16">
        <v>1090.568</v>
      </c>
      <c r="C572" s="10" t="s">
        <v>5</v>
      </c>
      <c r="D572" s="13">
        <v>13000</v>
      </c>
      <c r="E572" s="14">
        <f t="shared" si="42"/>
        <v>14177384</v>
      </c>
      <c r="F572" s="15">
        <f t="shared" si="43"/>
        <v>708869.2000000001</v>
      </c>
      <c r="G572" s="27">
        <f t="shared" si="46"/>
        <v>472579.4666666667</v>
      </c>
      <c r="H572" s="31">
        <f t="shared" si="47"/>
        <v>147681.08333333334</v>
      </c>
      <c r="I572" s="10"/>
      <c r="J572" s="10"/>
      <c r="W572" s="1"/>
      <c r="X572" s="1"/>
      <c r="Y572" s="1"/>
    </row>
    <row r="573" spans="1:25" ht="17.25" customHeight="1">
      <c r="A573" s="11">
        <v>1152</v>
      </c>
      <c r="B573" s="16">
        <v>910.839</v>
      </c>
      <c r="C573" s="10" t="s">
        <v>5</v>
      </c>
      <c r="D573" s="13">
        <v>13000</v>
      </c>
      <c r="E573" s="14">
        <f t="shared" si="42"/>
        <v>11840907</v>
      </c>
      <c r="F573" s="15">
        <f t="shared" si="43"/>
        <v>592045.35</v>
      </c>
      <c r="G573" s="27">
        <f t="shared" si="46"/>
        <v>394696.9</v>
      </c>
      <c r="H573" s="31">
        <f t="shared" si="47"/>
        <v>123342.78125</v>
      </c>
      <c r="I573" s="10"/>
      <c r="J573" s="10"/>
      <c r="W573" s="1"/>
      <c r="X573" s="1"/>
      <c r="Y573" s="1"/>
    </row>
    <row r="574" spans="1:25" ht="17.25" customHeight="1">
      <c r="A574" s="11">
        <v>1153</v>
      </c>
      <c r="B574" s="16">
        <v>916.866</v>
      </c>
      <c r="C574" s="10" t="s">
        <v>5</v>
      </c>
      <c r="D574" s="13">
        <v>13000</v>
      </c>
      <c r="E574" s="14">
        <f t="shared" si="42"/>
        <v>11919258</v>
      </c>
      <c r="F574" s="15">
        <f t="shared" si="43"/>
        <v>595962.9</v>
      </c>
      <c r="G574" s="27">
        <f t="shared" si="46"/>
        <v>397308.6</v>
      </c>
      <c r="H574" s="31">
        <f t="shared" si="47"/>
        <v>124158.9375</v>
      </c>
      <c r="I574" s="10"/>
      <c r="J574" s="10"/>
      <c r="W574" s="1"/>
      <c r="X574" s="1"/>
      <c r="Y574" s="1"/>
    </row>
    <row r="575" spans="1:25" ht="17.25" customHeight="1">
      <c r="A575" s="11">
        <v>1155</v>
      </c>
      <c r="B575" s="16">
        <v>955.371</v>
      </c>
      <c r="C575" s="10" t="s">
        <v>5</v>
      </c>
      <c r="D575" s="13">
        <v>13000</v>
      </c>
      <c r="E575" s="14">
        <f t="shared" si="42"/>
        <v>12419823</v>
      </c>
      <c r="F575" s="15">
        <f t="shared" si="43"/>
        <v>620991.15</v>
      </c>
      <c r="G575" s="27">
        <f t="shared" si="46"/>
        <v>413994.1</v>
      </c>
      <c r="H575" s="31">
        <f t="shared" si="47"/>
        <v>129373.15625</v>
      </c>
      <c r="I575" s="10"/>
      <c r="J575" s="10"/>
      <c r="W575" s="1"/>
      <c r="X575" s="1"/>
      <c r="Y575" s="1"/>
    </row>
    <row r="576" spans="1:25" ht="17.25" customHeight="1">
      <c r="A576" s="11">
        <v>1157</v>
      </c>
      <c r="B576" s="16">
        <v>1023.324</v>
      </c>
      <c r="C576" s="10" t="s">
        <v>6</v>
      </c>
      <c r="D576" s="13">
        <v>25000</v>
      </c>
      <c r="E576" s="14">
        <f t="shared" si="42"/>
        <v>25583100</v>
      </c>
      <c r="F576" s="15">
        <f t="shared" si="43"/>
        <v>1279155</v>
      </c>
      <c r="G576" s="27">
        <f t="shared" si="46"/>
        <v>852770</v>
      </c>
      <c r="H576" s="31">
        <f t="shared" si="47"/>
        <v>266490.625</v>
      </c>
      <c r="I576" s="10"/>
      <c r="J576" s="10"/>
      <c r="W576" s="1"/>
      <c r="X576" s="1"/>
      <c r="Y576" s="1"/>
    </row>
    <row r="577" spans="1:25" ht="17.25" customHeight="1">
      <c r="A577" s="11">
        <v>1158</v>
      </c>
      <c r="B577" s="16">
        <v>893.035</v>
      </c>
      <c r="C577" s="10" t="s">
        <v>6</v>
      </c>
      <c r="D577" s="13">
        <v>25000</v>
      </c>
      <c r="E577" s="14">
        <f t="shared" si="42"/>
        <v>22325875</v>
      </c>
      <c r="F577" s="15">
        <f t="shared" si="43"/>
        <v>1116293.75</v>
      </c>
      <c r="G577" s="27">
        <f t="shared" si="46"/>
        <v>744195.8333333334</v>
      </c>
      <c r="H577" s="31">
        <f t="shared" si="47"/>
        <v>232561.19791666666</v>
      </c>
      <c r="I577" s="10"/>
      <c r="J577" s="10"/>
      <c r="W577" s="1"/>
      <c r="X577" s="1"/>
      <c r="Y577" s="1"/>
    </row>
    <row r="578" spans="1:25" ht="17.25" customHeight="1">
      <c r="A578" s="11">
        <v>1169</v>
      </c>
      <c r="B578" s="16">
        <v>979.963</v>
      </c>
      <c r="C578" s="10" t="s">
        <v>5</v>
      </c>
      <c r="D578" s="13">
        <v>13000</v>
      </c>
      <c r="E578" s="14">
        <f t="shared" si="42"/>
        <v>12739519</v>
      </c>
      <c r="F578" s="15">
        <f t="shared" si="43"/>
        <v>636975.9500000001</v>
      </c>
      <c r="G578" s="27">
        <f t="shared" si="46"/>
        <v>424650.63333333336</v>
      </c>
      <c r="H578" s="31">
        <f t="shared" si="47"/>
        <v>132703.32291666666</v>
      </c>
      <c r="I578" s="10"/>
      <c r="J578" s="10"/>
      <c r="W578" s="1"/>
      <c r="X578" s="1"/>
      <c r="Y578" s="1"/>
    </row>
    <row r="579" spans="1:25" ht="17.25" customHeight="1">
      <c r="A579" s="11">
        <v>1173</v>
      </c>
      <c r="B579" s="16">
        <v>1032.259</v>
      </c>
      <c r="C579" s="10" t="s">
        <v>5</v>
      </c>
      <c r="D579" s="13">
        <v>13000</v>
      </c>
      <c r="E579" s="14">
        <f t="shared" si="42"/>
        <v>13419367</v>
      </c>
      <c r="F579" s="15">
        <f t="shared" si="43"/>
        <v>670968.3500000001</v>
      </c>
      <c r="G579" s="27">
        <f t="shared" si="46"/>
        <v>447312.23333333334</v>
      </c>
      <c r="H579" s="31">
        <f t="shared" si="47"/>
        <v>139785.07291666666</v>
      </c>
      <c r="I579" s="10"/>
      <c r="J579" s="10"/>
      <c r="W579" s="1"/>
      <c r="X579" s="1"/>
      <c r="Y579" s="1"/>
    </row>
    <row r="580" spans="1:25" ht="17.25" customHeight="1">
      <c r="A580" s="11">
        <v>1175</v>
      </c>
      <c r="B580" s="16">
        <v>1138.326</v>
      </c>
      <c r="C580" s="10" t="s">
        <v>5</v>
      </c>
      <c r="D580" s="13">
        <v>13000</v>
      </c>
      <c r="E580" s="14">
        <f t="shared" si="42"/>
        <v>14798238</v>
      </c>
      <c r="F580" s="15">
        <f t="shared" si="43"/>
        <v>739911.9</v>
      </c>
      <c r="G580" s="27">
        <f t="shared" si="46"/>
        <v>493274.6</v>
      </c>
      <c r="H580" s="31">
        <f t="shared" si="47"/>
        <v>154148.3125</v>
      </c>
      <c r="I580" s="10"/>
      <c r="J580" s="10"/>
      <c r="W580" s="1"/>
      <c r="X580" s="1"/>
      <c r="Y580" s="1"/>
    </row>
    <row r="581" spans="1:25" ht="17.25" customHeight="1">
      <c r="A581" s="11">
        <v>1176</v>
      </c>
      <c r="B581" s="16">
        <v>1080.999</v>
      </c>
      <c r="C581" s="10" t="s">
        <v>5</v>
      </c>
      <c r="D581" s="13">
        <v>13000</v>
      </c>
      <c r="E581" s="14">
        <f aca="true" t="shared" si="48" ref="E581:E644">D581*B581</f>
        <v>14052987</v>
      </c>
      <c r="F581" s="15">
        <f t="shared" si="43"/>
        <v>702649.3500000001</v>
      </c>
      <c r="G581" s="27">
        <f t="shared" si="46"/>
        <v>468432.9</v>
      </c>
      <c r="H581" s="31">
        <f t="shared" si="47"/>
        <v>146385.28125</v>
      </c>
      <c r="I581" s="10"/>
      <c r="J581" s="10"/>
      <c r="W581" s="1"/>
      <c r="X581" s="1"/>
      <c r="Y581" s="1"/>
    </row>
    <row r="582" spans="1:25" ht="17.25" customHeight="1">
      <c r="A582" s="11">
        <v>1177</v>
      </c>
      <c r="B582" s="16">
        <v>1107.986</v>
      </c>
      <c r="C582" s="10" t="s">
        <v>5</v>
      </c>
      <c r="D582" s="13">
        <v>13000</v>
      </c>
      <c r="E582" s="14">
        <f t="shared" si="48"/>
        <v>14403818.000000002</v>
      </c>
      <c r="F582" s="15">
        <f aca="true" t="shared" si="49" ref="F582:F643">E582*0.05</f>
        <v>720190.9000000001</v>
      </c>
      <c r="G582" s="27">
        <f t="shared" si="46"/>
        <v>480127.2666666668</v>
      </c>
      <c r="H582" s="31">
        <f t="shared" si="47"/>
        <v>150039.77083333337</v>
      </c>
      <c r="I582" s="10"/>
      <c r="J582" s="10"/>
      <c r="W582" s="1"/>
      <c r="X582" s="1"/>
      <c r="Y582" s="1"/>
    </row>
    <row r="583" spans="1:25" ht="17.25" customHeight="1">
      <c r="A583" s="11">
        <v>1178</v>
      </c>
      <c r="B583" s="16">
        <v>1031.912</v>
      </c>
      <c r="C583" s="10" t="s">
        <v>5</v>
      </c>
      <c r="D583" s="13">
        <v>13000</v>
      </c>
      <c r="E583" s="14">
        <f t="shared" si="48"/>
        <v>13414856</v>
      </c>
      <c r="F583" s="15">
        <f t="shared" si="49"/>
        <v>670742.8</v>
      </c>
      <c r="G583" s="27">
        <f t="shared" si="46"/>
        <v>447161.86666666664</v>
      </c>
      <c r="H583" s="31">
        <f t="shared" si="47"/>
        <v>139738.08333333334</v>
      </c>
      <c r="I583" s="10"/>
      <c r="J583" s="10"/>
      <c r="W583" s="1"/>
      <c r="X583" s="1"/>
      <c r="Y583" s="1"/>
    </row>
    <row r="584" spans="1:25" ht="17.25" customHeight="1">
      <c r="A584" s="11">
        <v>1179</v>
      </c>
      <c r="B584" s="16">
        <v>1077.699</v>
      </c>
      <c r="C584" s="10" t="s">
        <v>5</v>
      </c>
      <c r="D584" s="13">
        <v>13000</v>
      </c>
      <c r="E584" s="14">
        <f t="shared" si="48"/>
        <v>14010087</v>
      </c>
      <c r="F584" s="15">
        <f t="shared" si="49"/>
        <v>700504.3500000001</v>
      </c>
      <c r="G584" s="27">
        <f t="shared" si="46"/>
        <v>467002.9</v>
      </c>
      <c r="H584" s="31">
        <f t="shared" si="47"/>
        <v>145938.40625</v>
      </c>
      <c r="I584" s="10"/>
      <c r="J584" s="10"/>
      <c r="W584" s="1"/>
      <c r="X584" s="1"/>
      <c r="Y584" s="1"/>
    </row>
    <row r="585" spans="1:25" ht="17.25" customHeight="1">
      <c r="A585" s="11">
        <v>1180</v>
      </c>
      <c r="B585" s="16">
        <v>982.967</v>
      </c>
      <c r="C585" s="10" t="s">
        <v>5</v>
      </c>
      <c r="D585" s="13">
        <v>13000</v>
      </c>
      <c r="E585" s="14">
        <f t="shared" si="48"/>
        <v>12778571</v>
      </c>
      <c r="F585" s="15">
        <f t="shared" si="49"/>
        <v>638928.55</v>
      </c>
      <c r="G585" s="27">
        <f t="shared" si="46"/>
        <v>425952.36666666664</v>
      </c>
      <c r="H585" s="31">
        <f t="shared" si="47"/>
        <v>133110.11458333334</v>
      </c>
      <c r="I585" s="10"/>
      <c r="J585" s="10"/>
      <c r="W585" s="1"/>
      <c r="X585" s="1"/>
      <c r="Y585" s="1"/>
    </row>
    <row r="586" spans="1:25" ht="17.25" customHeight="1">
      <c r="A586" s="11">
        <v>1181</v>
      </c>
      <c r="B586" s="16">
        <v>1047.41</v>
      </c>
      <c r="C586" s="10" t="s">
        <v>5</v>
      </c>
      <c r="D586" s="13">
        <v>13000</v>
      </c>
      <c r="E586" s="14">
        <f t="shared" si="48"/>
        <v>13616330.000000002</v>
      </c>
      <c r="F586" s="15">
        <f t="shared" si="49"/>
        <v>680816.5000000001</v>
      </c>
      <c r="G586" s="27">
        <f t="shared" si="46"/>
        <v>453877.66666666674</v>
      </c>
      <c r="H586" s="31">
        <f t="shared" si="47"/>
        <v>141836.77083333337</v>
      </c>
      <c r="I586" s="10"/>
      <c r="J586" s="10"/>
      <c r="W586" s="1"/>
      <c r="X586" s="1"/>
      <c r="Y586" s="1"/>
    </row>
    <row r="587" spans="1:25" ht="17.25" customHeight="1">
      <c r="A587" s="11">
        <v>1182</v>
      </c>
      <c r="B587" s="16">
        <v>934.024</v>
      </c>
      <c r="C587" s="10" t="s">
        <v>5</v>
      </c>
      <c r="D587" s="13">
        <v>13000</v>
      </c>
      <c r="E587" s="14">
        <f t="shared" si="48"/>
        <v>12142312</v>
      </c>
      <c r="F587" s="15">
        <f t="shared" si="49"/>
        <v>607115.6</v>
      </c>
      <c r="G587" s="27">
        <f t="shared" si="46"/>
        <v>404743.73333333334</v>
      </c>
      <c r="H587" s="31">
        <f t="shared" si="47"/>
        <v>126482.41666666667</v>
      </c>
      <c r="I587" s="10"/>
      <c r="J587" s="10"/>
      <c r="W587" s="1"/>
      <c r="X587" s="1"/>
      <c r="Y587" s="1"/>
    </row>
    <row r="588" spans="1:25" ht="17.25" customHeight="1">
      <c r="A588" s="11">
        <v>1184</v>
      </c>
      <c r="B588" s="16">
        <v>885.083</v>
      </c>
      <c r="C588" s="10" t="s">
        <v>5</v>
      </c>
      <c r="D588" s="13">
        <v>13000</v>
      </c>
      <c r="E588" s="14">
        <f t="shared" si="48"/>
        <v>11506079</v>
      </c>
      <c r="F588" s="15">
        <f t="shared" si="49"/>
        <v>575303.9500000001</v>
      </c>
      <c r="G588" s="27">
        <f t="shared" si="46"/>
        <v>383535.9666666667</v>
      </c>
      <c r="H588" s="31">
        <f t="shared" si="47"/>
        <v>119854.98958333333</v>
      </c>
      <c r="I588" s="10"/>
      <c r="J588" s="10"/>
      <c r="W588" s="1"/>
      <c r="X588" s="1"/>
      <c r="Y588" s="1"/>
    </row>
    <row r="589" spans="1:25" ht="17.25" customHeight="1">
      <c r="A589" s="11">
        <v>1185</v>
      </c>
      <c r="B589" s="16">
        <v>986.826</v>
      </c>
      <c r="C589" s="10" t="s">
        <v>5</v>
      </c>
      <c r="D589" s="13">
        <v>13000</v>
      </c>
      <c r="E589" s="14">
        <f t="shared" si="48"/>
        <v>12828738</v>
      </c>
      <c r="F589" s="15">
        <f t="shared" si="49"/>
        <v>641436.9</v>
      </c>
      <c r="G589" s="27">
        <f t="shared" si="46"/>
        <v>427624.6</v>
      </c>
      <c r="H589" s="31">
        <f t="shared" si="47"/>
        <v>133632.6875</v>
      </c>
      <c r="I589" s="10"/>
      <c r="J589" s="10"/>
      <c r="W589" s="1"/>
      <c r="X589" s="1"/>
      <c r="Y589" s="1"/>
    </row>
    <row r="590" spans="1:25" ht="17.25" customHeight="1">
      <c r="A590" s="11">
        <v>1188</v>
      </c>
      <c r="B590" s="16">
        <v>1040.605</v>
      </c>
      <c r="C590" s="10" t="s">
        <v>6</v>
      </c>
      <c r="D590" s="13">
        <v>25000</v>
      </c>
      <c r="E590" s="14">
        <f t="shared" si="48"/>
        <v>26015125</v>
      </c>
      <c r="F590" s="15">
        <f t="shared" si="49"/>
        <v>1300756.25</v>
      </c>
      <c r="G590" s="27">
        <f t="shared" si="46"/>
        <v>867170.8333333334</v>
      </c>
      <c r="H590" s="31">
        <f t="shared" si="47"/>
        <v>270990.8854166667</v>
      </c>
      <c r="I590" s="10"/>
      <c r="J590" s="10"/>
      <c r="W590" s="1"/>
      <c r="X590" s="1"/>
      <c r="Y590" s="1"/>
    </row>
    <row r="591" spans="1:25" ht="17.25" customHeight="1">
      <c r="A591" s="11">
        <v>1189</v>
      </c>
      <c r="B591" s="16">
        <v>934.612</v>
      </c>
      <c r="C591" s="10" t="s">
        <v>6</v>
      </c>
      <c r="D591" s="13">
        <v>25000</v>
      </c>
      <c r="E591" s="14">
        <f t="shared" si="48"/>
        <v>23365300</v>
      </c>
      <c r="F591" s="15">
        <f t="shared" si="49"/>
        <v>1168265</v>
      </c>
      <c r="G591" s="27">
        <f t="shared" si="46"/>
        <v>778843.3333333334</v>
      </c>
      <c r="H591" s="31">
        <f t="shared" si="47"/>
        <v>243388.54166666666</v>
      </c>
      <c r="I591" s="10"/>
      <c r="J591" s="10"/>
      <c r="W591" s="1"/>
      <c r="X591" s="1"/>
      <c r="Y591" s="1"/>
    </row>
    <row r="592" spans="1:25" ht="17.25" customHeight="1">
      <c r="A592" s="11">
        <v>1191</v>
      </c>
      <c r="B592" s="16">
        <v>1145.753</v>
      </c>
      <c r="C592" s="10" t="s">
        <v>5</v>
      </c>
      <c r="D592" s="13">
        <v>13000</v>
      </c>
      <c r="E592" s="14">
        <f t="shared" si="48"/>
        <v>14894789</v>
      </c>
      <c r="F592" s="15">
        <f t="shared" si="49"/>
        <v>744739.4500000001</v>
      </c>
      <c r="G592" s="27">
        <f aca="true" t="shared" si="50" ref="G592:G643">E592*20/600</f>
        <v>496492.9666666667</v>
      </c>
      <c r="H592" s="31">
        <f aca="true" t="shared" si="51" ref="H592:H643">E592*50/4800</f>
        <v>155154.05208333334</v>
      </c>
      <c r="I592" s="10"/>
      <c r="J592" s="10"/>
      <c r="W592" s="1"/>
      <c r="X592" s="1"/>
      <c r="Y592" s="1"/>
    </row>
    <row r="593" spans="1:25" ht="17.25" customHeight="1">
      <c r="A593" s="11">
        <v>1192</v>
      </c>
      <c r="B593" s="16">
        <v>1165.811</v>
      </c>
      <c r="C593" s="10" t="s">
        <v>5</v>
      </c>
      <c r="D593" s="13">
        <v>13000</v>
      </c>
      <c r="E593" s="14">
        <f t="shared" si="48"/>
        <v>15155542.999999998</v>
      </c>
      <c r="F593" s="15">
        <f t="shared" si="49"/>
        <v>757777.1499999999</v>
      </c>
      <c r="G593" s="27">
        <f t="shared" si="50"/>
        <v>505184.76666666655</v>
      </c>
      <c r="H593" s="31">
        <f t="shared" si="51"/>
        <v>157870.2395833333</v>
      </c>
      <c r="I593" s="10"/>
      <c r="J593" s="10"/>
      <c r="W593" s="1"/>
      <c r="X593" s="1"/>
      <c r="Y593" s="1"/>
    </row>
    <row r="594" spans="1:25" ht="17.25" customHeight="1">
      <c r="A594" s="11">
        <v>1193</v>
      </c>
      <c r="B594" s="16">
        <v>1143.081</v>
      </c>
      <c r="C594" s="10" t="s">
        <v>5</v>
      </c>
      <c r="D594" s="13">
        <v>13000</v>
      </c>
      <c r="E594" s="14">
        <f t="shared" si="48"/>
        <v>14860052.999999998</v>
      </c>
      <c r="F594" s="15">
        <f t="shared" si="49"/>
        <v>743002.6499999999</v>
      </c>
      <c r="G594" s="27">
        <f t="shared" si="50"/>
        <v>495335.0999999999</v>
      </c>
      <c r="H594" s="31">
        <f t="shared" si="51"/>
        <v>154792.21874999997</v>
      </c>
      <c r="I594" s="10"/>
      <c r="J594" s="10"/>
      <c r="W594" s="1"/>
      <c r="X594" s="1"/>
      <c r="Y594" s="1"/>
    </row>
    <row r="595" spans="1:25" ht="17.25" customHeight="1">
      <c r="A595" s="11">
        <v>1194</v>
      </c>
      <c r="B595" s="16">
        <v>1163.564</v>
      </c>
      <c r="C595" s="10" t="s">
        <v>5</v>
      </c>
      <c r="D595" s="13">
        <v>13000</v>
      </c>
      <c r="E595" s="14">
        <f t="shared" si="48"/>
        <v>15126332.000000002</v>
      </c>
      <c r="F595" s="15">
        <f t="shared" si="49"/>
        <v>756316.6000000001</v>
      </c>
      <c r="G595" s="27">
        <f t="shared" si="50"/>
        <v>504211.06666666677</v>
      </c>
      <c r="H595" s="31">
        <f t="shared" si="51"/>
        <v>157565.95833333337</v>
      </c>
      <c r="I595" s="10"/>
      <c r="J595" s="10"/>
      <c r="W595" s="1"/>
      <c r="X595" s="1"/>
      <c r="Y595" s="1"/>
    </row>
    <row r="596" spans="1:25" ht="17.25" customHeight="1">
      <c r="A596" s="11">
        <v>1195</v>
      </c>
      <c r="B596" s="16">
        <v>1140.409</v>
      </c>
      <c r="C596" s="10" t="s">
        <v>5</v>
      </c>
      <c r="D596" s="13">
        <v>13000</v>
      </c>
      <c r="E596" s="14">
        <f t="shared" si="48"/>
        <v>14825317.000000002</v>
      </c>
      <c r="F596" s="15">
        <f t="shared" si="49"/>
        <v>741265.8500000001</v>
      </c>
      <c r="G596" s="27">
        <f t="shared" si="50"/>
        <v>494177.23333333345</v>
      </c>
      <c r="H596" s="31">
        <f t="shared" si="51"/>
        <v>154430.3854166667</v>
      </c>
      <c r="I596" s="10"/>
      <c r="J596" s="10"/>
      <c r="W596" s="1"/>
      <c r="X596" s="1"/>
      <c r="Y596" s="1"/>
    </row>
    <row r="597" spans="1:25" ht="17.25" customHeight="1">
      <c r="A597" s="11">
        <v>1196</v>
      </c>
      <c r="B597" s="16">
        <v>1161.318</v>
      </c>
      <c r="C597" s="10" t="s">
        <v>5</v>
      </c>
      <c r="D597" s="13">
        <v>13000</v>
      </c>
      <c r="E597" s="14">
        <f t="shared" si="48"/>
        <v>15097134</v>
      </c>
      <c r="F597" s="15">
        <f t="shared" si="49"/>
        <v>754856.7000000001</v>
      </c>
      <c r="G597" s="27">
        <f t="shared" si="50"/>
        <v>503237.8</v>
      </c>
      <c r="H597" s="31">
        <f t="shared" si="51"/>
        <v>157261.8125</v>
      </c>
      <c r="I597" s="10"/>
      <c r="J597" s="10"/>
      <c r="W597" s="1"/>
      <c r="X597" s="1"/>
      <c r="Y597" s="1"/>
    </row>
    <row r="598" spans="1:25" ht="17.25" customHeight="1">
      <c r="A598" s="11">
        <v>1197</v>
      </c>
      <c r="B598" s="16">
        <v>1137.737</v>
      </c>
      <c r="C598" s="10" t="s">
        <v>5</v>
      </c>
      <c r="D598" s="13">
        <v>13000</v>
      </c>
      <c r="E598" s="14">
        <f t="shared" si="48"/>
        <v>14790581.000000002</v>
      </c>
      <c r="F598" s="15">
        <f t="shared" si="49"/>
        <v>739529.0500000002</v>
      </c>
      <c r="G598" s="27">
        <f t="shared" si="50"/>
        <v>493019.36666666676</v>
      </c>
      <c r="H598" s="31">
        <f t="shared" si="51"/>
        <v>154068.55208333337</v>
      </c>
      <c r="I598" s="10"/>
      <c r="J598" s="10"/>
      <c r="W598" s="1"/>
      <c r="X598" s="1"/>
      <c r="Y598" s="1"/>
    </row>
    <row r="599" spans="1:25" ht="17.25" customHeight="1">
      <c r="A599" s="11">
        <v>1198</v>
      </c>
      <c r="B599" s="16">
        <v>1159.146</v>
      </c>
      <c r="C599" s="10" t="s">
        <v>5</v>
      </c>
      <c r="D599" s="13">
        <v>13000</v>
      </c>
      <c r="E599" s="14">
        <f t="shared" si="48"/>
        <v>15068898</v>
      </c>
      <c r="F599" s="15">
        <f t="shared" si="49"/>
        <v>753444.9</v>
      </c>
      <c r="G599" s="27">
        <f t="shared" si="50"/>
        <v>502296.6</v>
      </c>
      <c r="H599" s="31">
        <f t="shared" si="51"/>
        <v>156967.6875</v>
      </c>
      <c r="I599" s="10"/>
      <c r="J599" s="10"/>
      <c r="W599" s="1"/>
      <c r="X599" s="1"/>
      <c r="Y599" s="1"/>
    </row>
    <row r="600" spans="1:25" ht="17.25" customHeight="1">
      <c r="A600" s="11">
        <v>1199</v>
      </c>
      <c r="B600" s="16">
        <v>1135.09</v>
      </c>
      <c r="C600" s="10" t="s">
        <v>5</v>
      </c>
      <c r="D600" s="13">
        <v>13000</v>
      </c>
      <c r="E600" s="14">
        <f t="shared" si="48"/>
        <v>14756169.999999998</v>
      </c>
      <c r="F600" s="15">
        <f t="shared" si="49"/>
        <v>737808.5</v>
      </c>
      <c r="G600" s="27">
        <f t="shared" si="50"/>
        <v>491872.33333333326</v>
      </c>
      <c r="H600" s="31">
        <f t="shared" si="51"/>
        <v>153710.10416666663</v>
      </c>
      <c r="I600" s="10"/>
      <c r="J600" s="10"/>
      <c r="W600" s="1"/>
      <c r="X600" s="1"/>
      <c r="Y600" s="1"/>
    </row>
    <row r="601" spans="1:25" ht="17.25" customHeight="1">
      <c r="A601" s="11">
        <v>1200</v>
      </c>
      <c r="B601" s="16">
        <v>1166.565</v>
      </c>
      <c r="C601" s="10" t="s">
        <v>5</v>
      </c>
      <c r="D601" s="13">
        <v>13000</v>
      </c>
      <c r="E601" s="14">
        <f t="shared" si="48"/>
        <v>15165345</v>
      </c>
      <c r="F601" s="15">
        <f t="shared" si="49"/>
        <v>758267.25</v>
      </c>
      <c r="G601" s="27">
        <f t="shared" si="50"/>
        <v>505511.5</v>
      </c>
      <c r="H601" s="31">
        <f t="shared" si="51"/>
        <v>157972.34375</v>
      </c>
      <c r="I601" s="10"/>
      <c r="J601" s="10"/>
      <c r="W601" s="1"/>
      <c r="X601" s="1"/>
      <c r="Y601" s="1"/>
    </row>
    <row r="602" spans="1:25" ht="17.25" customHeight="1">
      <c r="A602" s="11">
        <v>1203</v>
      </c>
      <c r="B602" s="16">
        <v>950.831</v>
      </c>
      <c r="C602" s="10" t="s">
        <v>5</v>
      </c>
      <c r="D602" s="13">
        <v>13000</v>
      </c>
      <c r="E602" s="14">
        <f t="shared" si="48"/>
        <v>12360803</v>
      </c>
      <c r="F602" s="15">
        <f t="shared" si="49"/>
        <v>618040.15</v>
      </c>
      <c r="G602" s="27">
        <f t="shared" si="50"/>
        <v>412026.76666666666</v>
      </c>
      <c r="H602" s="31">
        <f t="shared" si="51"/>
        <v>128758.36458333333</v>
      </c>
      <c r="I602" s="10"/>
      <c r="J602" s="10"/>
      <c r="W602" s="1"/>
      <c r="X602" s="1"/>
      <c r="Y602" s="1"/>
    </row>
    <row r="603" spans="1:25" ht="17.25" customHeight="1">
      <c r="A603" s="11">
        <v>1205</v>
      </c>
      <c r="B603" s="16">
        <v>950.659</v>
      </c>
      <c r="C603" s="10" t="s">
        <v>5</v>
      </c>
      <c r="D603" s="13">
        <v>13000</v>
      </c>
      <c r="E603" s="14">
        <f t="shared" si="48"/>
        <v>12358567</v>
      </c>
      <c r="F603" s="15">
        <f t="shared" si="49"/>
        <v>617928.35</v>
      </c>
      <c r="G603" s="27">
        <f t="shared" si="50"/>
        <v>411952.23333333334</v>
      </c>
      <c r="H603" s="31">
        <f t="shared" si="51"/>
        <v>128735.07291666667</v>
      </c>
      <c r="I603" s="10"/>
      <c r="J603" s="10"/>
      <c r="W603" s="1"/>
      <c r="X603" s="1"/>
      <c r="Y603" s="1"/>
    </row>
    <row r="604" spans="1:25" ht="17.25" customHeight="1">
      <c r="A604" s="11">
        <v>1229</v>
      </c>
      <c r="B604" s="16">
        <v>1167.421</v>
      </c>
      <c r="C604" s="10" t="s">
        <v>5</v>
      </c>
      <c r="D604" s="13">
        <v>13000</v>
      </c>
      <c r="E604" s="14">
        <f t="shared" si="48"/>
        <v>15176473</v>
      </c>
      <c r="F604" s="15">
        <f t="shared" si="49"/>
        <v>758823.65</v>
      </c>
      <c r="G604" s="27">
        <f t="shared" si="50"/>
        <v>505882.43333333335</v>
      </c>
      <c r="H604" s="31">
        <f t="shared" si="51"/>
        <v>158088.26041666666</v>
      </c>
      <c r="I604" s="10"/>
      <c r="J604" s="10"/>
      <c r="W604" s="1"/>
      <c r="X604" s="1"/>
      <c r="Y604" s="1"/>
    </row>
    <row r="605" spans="1:25" ht="17.25" customHeight="1">
      <c r="A605" s="11">
        <v>16</v>
      </c>
      <c r="B605" s="12">
        <v>813</v>
      </c>
      <c r="C605" s="10" t="s">
        <v>5</v>
      </c>
      <c r="D605" s="13">
        <v>13000</v>
      </c>
      <c r="E605" s="14">
        <f t="shared" si="48"/>
        <v>10569000</v>
      </c>
      <c r="F605" s="15">
        <f t="shared" si="49"/>
        <v>528450</v>
      </c>
      <c r="G605" s="27">
        <f t="shared" si="50"/>
        <v>352300</v>
      </c>
      <c r="H605" s="31">
        <f t="shared" si="51"/>
        <v>110093.75</v>
      </c>
      <c r="I605" s="10"/>
      <c r="J605" s="10"/>
      <c r="W605" s="1"/>
      <c r="X605" s="1"/>
      <c r="Y605" s="1"/>
    </row>
    <row r="606" spans="1:25" ht="17.25" customHeight="1">
      <c r="A606" s="11">
        <v>17</v>
      </c>
      <c r="B606" s="12">
        <v>659</v>
      </c>
      <c r="C606" s="10" t="s">
        <v>5</v>
      </c>
      <c r="D606" s="13">
        <v>13000</v>
      </c>
      <c r="E606" s="14">
        <f t="shared" si="48"/>
        <v>8567000</v>
      </c>
      <c r="F606" s="15">
        <f t="shared" si="49"/>
        <v>428350</v>
      </c>
      <c r="G606" s="27">
        <f t="shared" si="50"/>
        <v>285566.6666666667</v>
      </c>
      <c r="H606" s="31">
        <f t="shared" si="51"/>
        <v>89239.58333333333</v>
      </c>
      <c r="I606" s="10"/>
      <c r="J606" s="10"/>
      <c r="W606" s="1"/>
      <c r="X606" s="1"/>
      <c r="Y606" s="1"/>
    </row>
    <row r="607" spans="1:25" ht="17.25" customHeight="1">
      <c r="A607" s="11">
        <v>18</v>
      </c>
      <c r="B607" s="12">
        <v>661</v>
      </c>
      <c r="C607" s="10" t="s">
        <v>5</v>
      </c>
      <c r="D607" s="13">
        <v>13000</v>
      </c>
      <c r="E607" s="14">
        <f t="shared" si="48"/>
        <v>8593000</v>
      </c>
      <c r="F607" s="15">
        <f t="shared" si="49"/>
        <v>429650</v>
      </c>
      <c r="G607" s="27">
        <f t="shared" si="50"/>
        <v>286433.3333333333</v>
      </c>
      <c r="H607" s="31">
        <f t="shared" si="51"/>
        <v>89510.41666666667</v>
      </c>
      <c r="I607" s="10"/>
      <c r="J607" s="10"/>
      <c r="W607" s="1"/>
      <c r="X607" s="1"/>
      <c r="Y607" s="1"/>
    </row>
    <row r="608" spans="1:25" ht="17.25" customHeight="1">
      <c r="A608" s="11">
        <v>19</v>
      </c>
      <c r="B608" s="12">
        <v>712</v>
      </c>
      <c r="C608" s="10" t="s">
        <v>5</v>
      </c>
      <c r="D608" s="13">
        <v>13000</v>
      </c>
      <c r="E608" s="14">
        <f t="shared" si="48"/>
        <v>9256000</v>
      </c>
      <c r="F608" s="15">
        <f t="shared" si="49"/>
        <v>462800</v>
      </c>
      <c r="G608" s="27">
        <f t="shared" si="50"/>
        <v>308533.3333333333</v>
      </c>
      <c r="H608" s="31">
        <f t="shared" si="51"/>
        <v>96416.66666666667</v>
      </c>
      <c r="I608" s="10"/>
      <c r="J608" s="10"/>
      <c r="W608" s="1"/>
      <c r="X608" s="1"/>
      <c r="Y608" s="1"/>
    </row>
    <row r="609" spans="1:25" ht="17.25" customHeight="1">
      <c r="A609" s="11">
        <v>20</v>
      </c>
      <c r="B609" s="12">
        <v>762</v>
      </c>
      <c r="C609" s="10" t="s">
        <v>5</v>
      </c>
      <c r="D609" s="13">
        <v>13000</v>
      </c>
      <c r="E609" s="14">
        <f t="shared" si="48"/>
        <v>9906000</v>
      </c>
      <c r="F609" s="15">
        <f t="shared" si="49"/>
        <v>495300</v>
      </c>
      <c r="G609" s="27">
        <f t="shared" si="50"/>
        <v>330200</v>
      </c>
      <c r="H609" s="31">
        <f t="shared" si="51"/>
        <v>103187.5</v>
      </c>
      <c r="I609" s="10"/>
      <c r="J609" s="10"/>
      <c r="W609" s="1"/>
      <c r="X609" s="1"/>
      <c r="Y609" s="1"/>
    </row>
    <row r="610" spans="1:25" ht="17.25" customHeight="1">
      <c r="A610" s="11">
        <v>21</v>
      </c>
      <c r="B610" s="12">
        <v>636</v>
      </c>
      <c r="C610" s="10" t="s">
        <v>5</v>
      </c>
      <c r="D610" s="13">
        <v>13000</v>
      </c>
      <c r="E610" s="14">
        <f t="shared" si="48"/>
        <v>8268000</v>
      </c>
      <c r="F610" s="15">
        <f t="shared" si="49"/>
        <v>413400</v>
      </c>
      <c r="G610" s="27">
        <f t="shared" si="50"/>
        <v>275600</v>
      </c>
      <c r="H610" s="31">
        <f t="shared" si="51"/>
        <v>86125</v>
      </c>
      <c r="I610" s="10"/>
      <c r="J610" s="10"/>
      <c r="W610" s="1"/>
      <c r="X610" s="1"/>
      <c r="Y610" s="1"/>
    </row>
    <row r="611" spans="1:25" ht="17.25" customHeight="1">
      <c r="A611" s="11">
        <v>22</v>
      </c>
      <c r="B611" s="12">
        <v>722</v>
      </c>
      <c r="C611" s="10" t="s">
        <v>5</v>
      </c>
      <c r="D611" s="13">
        <v>13000</v>
      </c>
      <c r="E611" s="14">
        <f t="shared" si="48"/>
        <v>9386000</v>
      </c>
      <c r="F611" s="15">
        <f t="shared" si="49"/>
        <v>469300</v>
      </c>
      <c r="G611" s="27">
        <f t="shared" si="50"/>
        <v>312866.6666666667</v>
      </c>
      <c r="H611" s="31">
        <f t="shared" si="51"/>
        <v>97770.83333333333</v>
      </c>
      <c r="I611" s="10"/>
      <c r="J611" s="10"/>
      <c r="W611" s="1"/>
      <c r="X611" s="1"/>
      <c r="Y611" s="1"/>
    </row>
    <row r="612" spans="1:25" ht="17.25" customHeight="1">
      <c r="A612" s="11">
        <v>23</v>
      </c>
      <c r="B612" s="12">
        <v>708</v>
      </c>
      <c r="C612" s="10" t="s">
        <v>5</v>
      </c>
      <c r="D612" s="13">
        <v>13000</v>
      </c>
      <c r="E612" s="14">
        <f t="shared" si="48"/>
        <v>9204000</v>
      </c>
      <c r="F612" s="15">
        <f t="shared" si="49"/>
        <v>460200</v>
      </c>
      <c r="G612" s="27">
        <f t="shared" si="50"/>
        <v>306800</v>
      </c>
      <c r="H612" s="31">
        <f t="shared" si="51"/>
        <v>95875</v>
      </c>
      <c r="I612" s="10"/>
      <c r="J612" s="10"/>
      <c r="W612" s="1"/>
      <c r="X612" s="1"/>
      <c r="Y612" s="1"/>
    </row>
    <row r="613" spans="1:25" ht="17.25" customHeight="1">
      <c r="A613" s="11">
        <v>24</v>
      </c>
      <c r="B613" s="12">
        <v>665</v>
      </c>
      <c r="C613" s="10" t="s">
        <v>5</v>
      </c>
      <c r="D613" s="13">
        <v>13000</v>
      </c>
      <c r="E613" s="14">
        <f t="shared" si="48"/>
        <v>8645000</v>
      </c>
      <c r="F613" s="15">
        <f t="shared" si="49"/>
        <v>432250</v>
      </c>
      <c r="G613" s="27">
        <f t="shared" si="50"/>
        <v>288166.6666666667</v>
      </c>
      <c r="H613" s="31">
        <f t="shared" si="51"/>
        <v>90052.08333333333</v>
      </c>
      <c r="I613" s="10"/>
      <c r="J613" s="10"/>
      <c r="W613" s="1"/>
      <c r="X613" s="1"/>
      <c r="Y613" s="1"/>
    </row>
    <row r="614" spans="1:25" ht="17.25" customHeight="1">
      <c r="A614" s="11">
        <v>25</v>
      </c>
      <c r="B614" s="12">
        <v>704</v>
      </c>
      <c r="C614" s="10" t="s">
        <v>5</v>
      </c>
      <c r="D614" s="13">
        <v>13000</v>
      </c>
      <c r="E614" s="14">
        <f t="shared" si="48"/>
        <v>9152000</v>
      </c>
      <c r="F614" s="15">
        <f t="shared" si="49"/>
        <v>457600</v>
      </c>
      <c r="G614" s="27">
        <f t="shared" si="50"/>
        <v>305066.6666666667</v>
      </c>
      <c r="H614" s="31">
        <f t="shared" si="51"/>
        <v>95333.33333333333</v>
      </c>
      <c r="I614" s="10"/>
      <c r="J614" s="10"/>
      <c r="W614" s="1"/>
      <c r="X614" s="1"/>
      <c r="Y614" s="1"/>
    </row>
    <row r="615" spans="1:25" ht="17.25" customHeight="1">
      <c r="A615" s="11">
        <v>26</v>
      </c>
      <c r="B615" s="12">
        <v>704</v>
      </c>
      <c r="C615" s="10" t="s">
        <v>5</v>
      </c>
      <c r="D615" s="13">
        <v>13000</v>
      </c>
      <c r="E615" s="14">
        <f t="shared" si="48"/>
        <v>9152000</v>
      </c>
      <c r="F615" s="15">
        <f t="shared" si="49"/>
        <v>457600</v>
      </c>
      <c r="G615" s="27">
        <f t="shared" si="50"/>
        <v>305066.6666666667</v>
      </c>
      <c r="H615" s="31">
        <f t="shared" si="51"/>
        <v>95333.33333333333</v>
      </c>
      <c r="I615" s="10"/>
      <c r="J615" s="10"/>
      <c r="W615" s="1"/>
      <c r="X615" s="1"/>
      <c r="Y615" s="1"/>
    </row>
    <row r="616" spans="1:25" ht="17.25" customHeight="1">
      <c r="A616" s="11">
        <v>27</v>
      </c>
      <c r="B616" s="12">
        <v>704</v>
      </c>
      <c r="C616" s="10" t="s">
        <v>5</v>
      </c>
      <c r="D616" s="13">
        <v>13000</v>
      </c>
      <c r="E616" s="14">
        <f t="shared" si="48"/>
        <v>9152000</v>
      </c>
      <c r="F616" s="15">
        <f t="shared" si="49"/>
        <v>457600</v>
      </c>
      <c r="G616" s="27">
        <f t="shared" si="50"/>
        <v>305066.6666666667</v>
      </c>
      <c r="H616" s="31">
        <f t="shared" si="51"/>
        <v>95333.33333333333</v>
      </c>
      <c r="I616" s="10"/>
      <c r="J616" s="10"/>
      <c r="W616" s="1"/>
      <c r="X616" s="1"/>
      <c r="Y616" s="1"/>
    </row>
    <row r="617" spans="1:25" ht="17.25" customHeight="1">
      <c r="A617" s="11">
        <v>28</v>
      </c>
      <c r="B617" s="12">
        <v>704</v>
      </c>
      <c r="C617" s="10" t="s">
        <v>5</v>
      </c>
      <c r="D617" s="13">
        <v>13000</v>
      </c>
      <c r="E617" s="14">
        <f t="shared" si="48"/>
        <v>9152000</v>
      </c>
      <c r="F617" s="15">
        <f t="shared" si="49"/>
        <v>457600</v>
      </c>
      <c r="G617" s="27">
        <f t="shared" si="50"/>
        <v>305066.6666666667</v>
      </c>
      <c r="H617" s="31">
        <f t="shared" si="51"/>
        <v>95333.33333333333</v>
      </c>
      <c r="I617" s="10"/>
      <c r="J617" s="10"/>
      <c r="W617" s="1"/>
      <c r="X617" s="1"/>
      <c r="Y617" s="1"/>
    </row>
    <row r="618" spans="1:25" ht="17.25" customHeight="1">
      <c r="A618" s="11">
        <v>29</v>
      </c>
      <c r="B618" s="12">
        <v>704</v>
      </c>
      <c r="C618" s="10" t="s">
        <v>5</v>
      </c>
      <c r="D618" s="13">
        <v>13000</v>
      </c>
      <c r="E618" s="14">
        <f t="shared" si="48"/>
        <v>9152000</v>
      </c>
      <c r="F618" s="15">
        <f t="shared" si="49"/>
        <v>457600</v>
      </c>
      <c r="G618" s="27">
        <f t="shared" si="50"/>
        <v>305066.6666666667</v>
      </c>
      <c r="H618" s="31">
        <f t="shared" si="51"/>
        <v>95333.33333333333</v>
      </c>
      <c r="I618" s="10"/>
      <c r="J618" s="10"/>
      <c r="W618" s="1"/>
      <c r="X618" s="1"/>
      <c r="Y618" s="1"/>
    </row>
    <row r="619" spans="1:25" ht="17.25" customHeight="1">
      <c r="A619" s="11">
        <v>30</v>
      </c>
      <c r="B619" s="12">
        <v>704</v>
      </c>
      <c r="C619" s="10" t="s">
        <v>5</v>
      </c>
      <c r="D619" s="13">
        <v>13000</v>
      </c>
      <c r="E619" s="14">
        <f t="shared" si="48"/>
        <v>9152000</v>
      </c>
      <c r="F619" s="15">
        <f t="shared" si="49"/>
        <v>457600</v>
      </c>
      <c r="G619" s="27">
        <f t="shared" si="50"/>
        <v>305066.6666666667</v>
      </c>
      <c r="H619" s="31">
        <f t="shared" si="51"/>
        <v>95333.33333333333</v>
      </c>
      <c r="I619" s="10"/>
      <c r="J619" s="10"/>
      <c r="W619" s="1"/>
      <c r="X619" s="1"/>
      <c r="Y619" s="1"/>
    </row>
    <row r="620" spans="1:25" ht="17.25" customHeight="1">
      <c r="A620" s="11">
        <v>31</v>
      </c>
      <c r="B620" s="12">
        <v>704</v>
      </c>
      <c r="C620" s="10" t="s">
        <v>5</v>
      </c>
      <c r="D620" s="13">
        <v>13000</v>
      </c>
      <c r="E620" s="14">
        <f t="shared" si="48"/>
        <v>9152000</v>
      </c>
      <c r="F620" s="15">
        <f t="shared" si="49"/>
        <v>457600</v>
      </c>
      <c r="G620" s="27">
        <f t="shared" si="50"/>
        <v>305066.6666666667</v>
      </c>
      <c r="H620" s="31">
        <f t="shared" si="51"/>
        <v>95333.33333333333</v>
      </c>
      <c r="I620" s="10"/>
      <c r="J620" s="10"/>
      <c r="W620" s="1"/>
      <c r="X620" s="1"/>
      <c r="Y620" s="1"/>
    </row>
    <row r="621" spans="1:25" ht="17.25" customHeight="1">
      <c r="A621" s="11">
        <v>32</v>
      </c>
      <c r="B621" s="12">
        <v>704</v>
      </c>
      <c r="C621" s="10" t="s">
        <v>5</v>
      </c>
      <c r="D621" s="13">
        <v>13000</v>
      </c>
      <c r="E621" s="14">
        <f t="shared" si="48"/>
        <v>9152000</v>
      </c>
      <c r="F621" s="15">
        <f t="shared" si="49"/>
        <v>457600</v>
      </c>
      <c r="G621" s="27">
        <f t="shared" si="50"/>
        <v>305066.6666666667</v>
      </c>
      <c r="H621" s="31">
        <f t="shared" si="51"/>
        <v>95333.33333333333</v>
      </c>
      <c r="I621" s="10"/>
      <c r="J621" s="10"/>
      <c r="W621" s="1"/>
      <c r="X621" s="1"/>
      <c r="Y621" s="1"/>
    </row>
    <row r="622" spans="1:25" ht="17.25" customHeight="1">
      <c r="A622" s="11">
        <v>33</v>
      </c>
      <c r="B622" s="12">
        <v>704</v>
      </c>
      <c r="C622" s="10" t="s">
        <v>5</v>
      </c>
      <c r="D622" s="13">
        <v>13000</v>
      </c>
      <c r="E622" s="14">
        <f t="shared" si="48"/>
        <v>9152000</v>
      </c>
      <c r="F622" s="15">
        <f t="shared" si="49"/>
        <v>457600</v>
      </c>
      <c r="G622" s="27">
        <f t="shared" si="50"/>
        <v>305066.6666666667</v>
      </c>
      <c r="H622" s="31">
        <f t="shared" si="51"/>
        <v>95333.33333333333</v>
      </c>
      <c r="I622" s="10"/>
      <c r="J622" s="10"/>
      <c r="W622" s="1"/>
      <c r="X622" s="1"/>
      <c r="Y622" s="1"/>
    </row>
    <row r="623" spans="1:25" ht="17.25" customHeight="1">
      <c r="A623" s="11">
        <v>34</v>
      </c>
      <c r="B623" s="12">
        <v>704</v>
      </c>
      <c r="C623" s="10" t="s">
        <v>5</v>
      </c>
      <c r="D623" s="13">
        <v>13000</v>
      </c>
      <c r="E623" s="14">
        <f t="shared" si="48"/>
        <v>9152000</v>
      </c>
      <c r="F623" s="15">
        <f t="shared" si="49"/>
        <v>457600</v>
      </c>
      <c r="G623" s="27">
        <f t="shared" si="50"/>
        <v>305066.6666666667</v>
      </c>
      <c r="H623" s="31">
        <f t="shared" si="51"/>
        <v>95333.33333333333</v>
      </c>
      <c r="I623" s="10"/>
      <c r="J623" s="10"/>
      <c r="W623" s="1"/>
      <c r="X623" s="1"/>
      <c r="Y623" s="1"/>
    </row>
    <row r="624" spans="1:25" ht="17.25" customHeight="1">
      <c r="A624" s="11">
        <v>35</v>
      </c>
      <c r="B624" s="12">
        <v>704</v>
      </c>
      <c r="C624" s="10" t="s">
        <v>5</v>
      </c>
      <c r="D624" s="13">
        <v>13000</v>
      </c>
      <c r="E624" s="14">
        <f t="shared" si="48"/>
        <v>9152000</v>
      </c>
      <c r="F624" s="15">
        <f t="shared" si="49"/>
        <v>457600</v>
      </c>
      <c r="G624" s="27">
        <f t="shared" si="50"/>
        <v>305066.6666666667</v>
      </c>
      <c r="H624" s="31">
        <f t="shared" si="51"/>
        <v>95333.33333333333</v>
      </c>
      <c r="I624" s="10"/>
      <c r="J624" s="10"/>
      <c r="W624" s="1"/>
      <c r="X624" s="1"/>
      <c r="Y624" s="1"/>
    </row>
    <row r="625" spans="1:25" ht="17.25" customHeight="1">
      <c r="A625" s="11">
        <v>36</v>
      </c>
      <c r="B625" s="12">
        <v>704</v>
      </c>
      <c r="C625" s="10" t="s">
        <v>5</v>
      </c>
      <c r="D625" s="13">
        <v>13000</v>
      </c>
      <c r="E625" s="14">
        <f t="shared" si="48"/>
        <v>9152000</v>
      </c>
      <c r="F625" s="15">
        <f t="shared" si="49"/>
        <v>457600</v>
      </c>
      <c r="G625" s="27">
        <f t="shared" si="50"/>
        <v>305066.6666666667</v>
      </c>
      <c r="H625" s="31">
        <f t="shared" si="51"/>
        <v>95333.33333333333</v>
      </c>
      <c r="I625" s="10"/>
      <c r="J625" s="10"/>
      <c r="W625" s="1"/>
      <c r="X625" s="1"/>
      <c r="Y625" s="1"/>
    </row>
    <row r="626" spans="1:25" ht="17.25" customHeight="1">
      <c r="A626" s="11">
        <v>37</v>
      </c>
      <c r="B626" s="12">
        <v>808</v>
      </c>
      <c r="C626" s="10" t="s">
        <v>5</v>
      </c>
      <c r="D626" s="13">
        <v>13000</v>
      </c>
      <c r="E626" s="14">
        <f t="shared" si="48"/>
        <v>10504000</v>
      </c>
      <c r="F626" s="15">
        <f t="shared" si="49"/>
        <v>525200</v>
      </c>
      <c r="G626" s="27">
        <f t="shared" si="50"/>
        <v>350133.3333333333</v>
      </c>
      <c r="H626" s="31">
        <f t="shared" si="51"/>
        <v>109416.66666666667</v>
      </c>
      <c r="I626" s="10"/>
      <c r="J626" s="10"/>
      <c r="W626" s="1"/>
      <c r="X626" s="1"/>
      <c r="Y626" s="1"/>
    </row>
    <row r="627" spans="1:25" ht="17.25" customHeight="1">
      <c r="A627" s="11">
        <v>38</v>
      </c>
      <c r="B627" s="12">
        <v>740</v>
      </c>
      <c r="C627" s="10" t="s">
        <v>5</v>
      </c>
      <c r="D627" s="13">
        <v>13000</v>
      </c>
      <c r="E627" s="14">
        <f t="shared" si="48"/>
        <v>9620000</v>
      </c>
      <c r="F627" s="15">
        <f t="shared" si="49"/>
        <v>481000</v>
      </c>
      <c r="G627" s="27">
        <f t="shared" si="50"/>
        <v>320666.6666666667</v>
      </c>
      <c r="H627" s="31">
        <f t="shared" si="51"/>
        <v>100208.33333333333</v>
      </c>
      <c r="I627" s="10"/>
      <c r="J627" s="10"/>
      <c r="W627" s="1"/>
      <c r="X627" s="1"/>
      <c r="Y627" s="1"/>
    </row>
    <row r="628" spans="1:25" ht="17.25" customHeight="1">
      <c r="A628" s="11">
        <v>39</v>
      </c>
      <c r="B628" s="12">
        <v>704</v>
      </c>
      <c r="C628" s="10" t="s">
        <v>5</v>
      </c>
      <c r="D628" s="13">
        <v>13000</v>
      </c>
      <c r="E628" s="14">
        <f t="shared" si="48"/>
        <v>9152000</v>
      </c>
      <c r="F628" s="15">
        <f t="shared" si="49"/>
        <v>457600</v>
      </c>
      <c r="G628" s="27">
        <f t="shared" si="50"/>
        <v>305066.6666666667</v>
      </c>
      <c r="H628" s="31">
        <f t="shared" si="51"/>
        <v>95333.33333333333</v>
      </c>
      <c r="I628" s="10"/>
      <c r="J628" s="10"/>
      <c r="W628" s="1"/>
      <c r="X628" s="1"/>
      <c r="Y628" s="1"/>
    </row>
    <row r="629" spans="1:25" ht="17.25" customHeight="1">
      <c r="A629" s="11">
        <v>40</v>
      </c>
      <c r="B629" s="12">
        <v>704</v>
      </c>
      <c r="C629" s="10" t="s">
        <v>5</v>
      </c>
      <c r="D629" s="13">
        <v>13000</v>
      </c>
      <c r="E629" s="14">
        <f t="shared" si="48"/>
        <v>9152000</v>
      </c>
      <c r="F629" s="15">
        <f t="shared" si="49"/>
        <v>457600</v>
      </c>
      <c r="G629" s="27">
        <f t="shared" si="50"/>
        <v>305066.6666666667</v>
      </c>
      <c r="H629" s="31">
        <f t="shared" si="51"/>
        <v>95333.33333333333</v>
      </c>
      <c r="I629" s="10"/>
      <c r="J629" s="10"/>
      <c r="W629" s="1"/>
      <c r="X629" s="1"/>
      <c r="Y629" s="1"/>
    </row>
    <row r="630" spans="1:25" ht="17.25" customHeight="1">
      <c r="A630" s="11">
        <v>41</v>
      </c>
      <c r="B630" s="12">
        <v>704</v>
      </c>
      <c r="C630" s="10" t="s">
        <v>5</v>
      </c>
      <c r="D630" s="13">
        <v>13000</v>
      </c>
      <c r="E630" s="14">
        <f t="shared" si="48"/>
        <v>9152000</v>
      </c>
      <c r="F630" s="15">
        <f t="shared" si="49"/>
        <v>457600</v>
      </c>
      <c r="G630" s="27">
        <f t="shared" si="50"/>
        <v>305066.6666666667</v>
      </c>
      <c r="H630" s="31">
        <f t="shared" si="51"/>
        <v>95333.33333333333</v>
      </c>
      <c r="I630" s="10"/>
      <c r="J630" s="10"/>
      <c r="W630" s="1"/>
      <c r="X630" s="1"/>
      <c r="Y630" s="1"/>
    </row>
    <row r="631" spans="1:25" ht="17.25" customHeight="1">
      <c r="A631" s="11">
        <v>42</v>
      </c>
      <c r="B631" s="12">
        <v>707</v>
      </c>
      <c r="C631" s="10" t="s">
        <v>5</v>
      </c>
      <c r="D631" s="13">
        <v>13000</v>
      </c>
      <c r="E631" s="14">
        <f t="shared" si="48"/>
        <v>9191000</v>
      </c>
      <c r="F631" s="15">
        <f t="shared" si="49"/>
        <v>459550</v>
      </c>
      <c r="G631" s="27">
        <f t="shared" si="50"/>
        <v>306366.6666666667</v>
      </c>
      <c r="H631" s="31">
        <f t="shared" si="51"/>
        <v>95739.58333333333</v>
      </c>
      <c r="I631" s="10"/>
      <c r="J631" s="10"/>
      <c r="W631" s="1"/>
      <c r="X631" s="1"/>
      <c r="Y631" s="1"/>
    </row>
    <row r="632" spans="1:25" ht="17.25" customHeight="1">
      <c r="A632" s="11">
        <v>43</v>
      </c>
      <c r="B632" s="12">
        <v>704</v>
      </c>
      <c r="C632" s="10" t="s">
        <v>5</v>
      </c>
      <c r="D632" s="13">
        <v>13000</v>
      </c>
      <c r="E632" s="14">
        <f t="shared" si="48"/>
        <v>9152000</v>
      </c>
      <c r="F632" s="15">
        <f t="shared" si="49"/>
        <v>457600</v>
      </c>
      <c r="G632" s="27">
        <f t="shared" si="50"/>
        <v>305066.6666666667</v>
      </c>
      <c r="H632" s="31">
        <f t="shared" si="51"/>
        <v>95333.33333333333</v>
      </c>
      <c r="I632" s="10"/>
      <c r="J632" s="10"/>
      <c r="W632" s="1"/>
      <c r="X632" s="1"/>
      <c r="Y632" s="1"/>
    </row>
    <row r="633" spans="1:25" ht="17.25" customHeight="1">
      <c r="A633" s="11">
        <v>44</v>
      </c>
      <c r="B633" s="12">
        <v>709</v>
      </c>
      <c r="C633" s="10" t="s">
        <v>5</v>
      </c>
      <c r="D633" s="13">
        <v>13000</v>
      </c>
      <c r="E633" s="14">
        <f t="shared" si="48"/>
        <v>9217000</v>
      </c>
      <c r="F633" s="15">
        <f t="shared" si="49"/>
        <v>460850</v>
      </c>
      <c r="G633" s="27">
        <f t="shared" si="50"/>
        <v>307233.3333333333</v>
      </c>
      <c r="H633" s="31">
        <f t="shared" si="51"/>
        <v>96010.41666666667</v>
      </c>
      <c r="I633" s="10"/>
      <c r="J633" s="10"/>
      <c r="W633" s="1"/>
      <c r="X633" s="1"/>
      <c r="Y633" s="1"/>
    </row>
    <row r="634" spans="1:25" ht="17.25" customHeight="1">
      <c r="A634" s="11">
        <v>45</v>
      </c>
      <c r="B634" s="12">
        <v>713</v>
      </c>
      <c r="C634" s="10" t="s">
        <v>5</v>
      </c>
      <c r="D634" s="13">
        <v>13000</v>
      </c>
      <c r="E634" s="14">
        <f t="shared" si="48"/>
        <v>9269000</v>
      </c>
      <c r="F634" s="15">
        <f t="shared" si="49"/>
        <v>463450</v>
      </c>
      <c r="G634" s="27">
        <f t="shared" si="50"/>
        <v>308966.6666666667</v>
      </c>
      <c r="H634" s="31">
        <f t="shared" si="51"/>
        <v>96552.08333333333</v>
      </c>
      <c r="I634" s="10"/>
      <c r="J634" s="10"/>
      <c r="W634" s="1"/>
      <c r="X634" s="1"/>
      <c r="Y634" s="1"/>
    </row>
    <row r="635" spans="1:25" ht="17.25" customHeight="1">
      <c r="A635" s="11">
        <v>46</v>
      </c>
      <c r="B635" s="12">
        <v>728</v>
      </c>
      <c r="C635" s="10" t="s">
        <v>5</v>
      </c>
      <c r="D635" s="13">
        <v>13000</v>
      </c>
      <c r="E635" s="14">
        <f t="shared" si="48"/>
        <v>9464000</v>
      </c>
      <c r="F635" s="15">
        <f t="shared" si="49"/>
        <v>473200</v>
      </c>
      <c r="G635" s="27">
        <f t="shared" si="50"/>
        <v>315466.6666666667</v>
      </c>
      <c r="H635" s="31">
        <f t="shared" si="51"/>
        <v>98583.33333333333</v>
      </c>
      <c r="I635" s="10"/>
      <c r="J635" s="10"/>
      <c r="W635" s="1"/>
      <c r="X635" s="1"/>
      <c r="Y635" s="1"/>
    </row>
    <row r="636" spans="1:25" ht="17.25" customHeight="1">
      <c r="A636" s="11">
        <v>47</v>
      </c>
      <c r="B636" s="12">
        <v>744</v>
      </c>
      <c r="C636" s="10" t="s">
        <v>5</v>
      </c>
      <c r="D636" s="13">
        <v>13000</v>
      </c>
      <c r="E636" s="14">
        <f t="shared" si="48"/>
        <v>9672000</v>
      </c>
      <c r="F636" s="15">
        <f t="shared" si="49"/>
        <v>483600</v>
      </c>
      <c r="G636" s="27">
        <f t="shared" si="50"/>
        <v>322400</v>
      </c>
      <c r="H636" s="31">
        <f t="shared" si="51"/>
        <v>100750</v>
      </c>
      <c r="I636" s="10"/>
      <c r="J636" s="10"/>
      <c r="W636" s="1"/>
      <c r="X636" s="1"/>
      <c r="Y636" s="1"/>
    </row>
    <row r="637" spans="1:25" ht="17.25" customHeight="1">
      <c r="A637" s="11">
        <v>48</v>
      </c>
      <c r="B637" s="12">
        <v>834</v>
      </c>
      <c r="C637" s="10" t="s">
        <v>5</v>
      </c>
      <c r="D637" s="13">
        <v>13000</v>
      </c>
      <c r="E637" s="14">
        <f t="shared" si="48"/>
        <v>10842000</v>
      </c>
      <c r="F637" s="15">
        <f t="shared" si="49"/>
        <v>542100</v>
      </c>
      <c r="G637" s="27">
        <f t="shared" si="50"/>
        <v>361400</v>
      </c>
      <c r="H637" s="31">
        <f t="shared" si="51"/>
        <v>112937.5</v>
      </c>
      <c r="I637" s="10"/>
      <c r="J637" s="10"/>
      <c r="W637" s="1"/>
      <c r="X637" s="1"/>
      <c r="Y637" s="1"/>
    </row>
    <row r="638" spans="1:25" ht="17.25" customHeight="1">
      <c r="A638" s="11">
        <v>49</v>
      </c>
      <c r="B638" s="12">
        <v>706</v>
      </c>
      <c r="C638" s="10" t="s">
        <v>5</v>
      </c>
      <c r="D638" s="13">
        <v>13000</v>
      </c>
      <c r="E638" s="14">
        <f t="shared" si="48"/>
        <v>9178000</v>
      </c>
      <c r="F638" s="15">
        <f t="shared" si="49"/>
        <v>458900</v>
      </c>
      <c r="G638" s="27">
        <f t="shared" si="50"/>
        <v>305933.3333333333</v>
      </c>
      <c r="H638" s="31">
        <f t="shared" si="51"/>
        <v>95604.16666666667</v>
      </c>
      <c r="I638" s="10"/>
      <c r="J638" s="10"/>
      <c r="W638" s="1"/>
      <c r="X638" s="1"/>
      <c r="Y638" s="1"/>
    </row>
    <row r="639" spans="1:25" ht="17.25" customHeight="1">
      <c r="A639" s="11">
        <v>50</v>
      </c>
      <c r="B639" s="12">
        <v>706</v>
      </c>
      <c r="C639" s="10" t="s">
        <v>5</v>
      </c>
      <c r="D639" s="13">
        <v>13000</v>
      </c>
      <c r="E639" s="14">
        <f t="shared" si="48"/>
        <v>9178000</v>
      </c>
      <c r="F639" s="15">
        <f t="shared" si="49"/>
        <v>458900</v>
      </c>
      <c r="G639" s="27">
        <f t="shared" si="50"/>
        <v>305933.3333333333</v>
      </c>
      <c r="H639" s="31">
        <f t="shared" si="51"/>
        <v>95604.16666666667</v>
      </c>
      <c r="I639" s="10"/>
      <c r="J639" s="10"/>
      <c r="W639" s="1"/>
      <c r="X639" s="1"/>
      <c r="Y639" s="1"/>
    </row>
    <row r="640" spans="1:25" ht="17.25" customHeight="1">
      <c r="A640" s="11">
        <v>51</v>
      </c>
      <c r="B640" s="12">
        <v>707</v>
      </c>
      <c r="C640" s="10" t="s">
        <v>5</v>
      </c>
      <c r="D640" s="13">
        <v>13000</v>
      </c>
      <c r="E640" s="14">
        <f t="shared" si="48"/>
        <v>9191000</v>
      </c>
      <c r="F640" s="15">
        <f t="shared" si="49"/>
        <v>459550</v>
      </c>
      <c r="G640" s="27">
        <f t="shared" si="50"/>
        <v>306366.6666666667</v>
      </c>
      <c r="H640" s="31">
        <f t="shared" si="51"/>
        <v>95739.58333333333</v>
      </c>
      <c r="I640" s="10"/>
      <c r="J640" s="10"/>
      <c r="W640" s="1"/>
      <c r="X640" s="1"/>
      <c r="Y640" s="1"/>
    </row>
    <row r="641" spans="1:25" ht="17.25" customHeight="1">
      <c r="A641" s="11">
        <v>52</v>
      </c>
      <c r="B641" s="12">
        <v>708</v>
      </c>
      <c r="C641" s="10" t="s">
        <v>5</v>
      </c>
      <c r="D641" s="13">
        <v>13000</v>
      </c>
      <c r="E641" s="14">
        <f t="shared" si="48"/>
        <v>9204000</v>
      </c>
      <c r="F641" s="15">
        <f t="shared" si="49"/>
        <v>460200</v>
      </c>
      <c r="G641" s="27">
        <f t="shared" si="50"/>
        <v>306800</v>
      </c>
      <c r="H641" s="31">
        <f t="shared" si="51"/>
        <v>95875</v>
      </c>
      <c r="I641" s="10"/>
      <c r="J641" s="10"/>
      <c r="W641" s="1"/>
      <c r="X641" s="1"/>
      <c r="Y641" s="1"/>
    </row>
    <row r="642" spans="1:25" ht="17.25" customHeight="1">
      <c r="A642" s="11">
        <v>53</v>
      </c>
      <c r="B642" s="12">
        <v>684</v>
      </c>
      <c r="C642" s="10" t="s">
        <v>5</v>
      </c>
      <c r="D642" s="13">
        <v>13000</v>
      </c>
      <c r="E642" s="14">
        <f t="shared" si="48"/>
        <v>8892000</v>
      </c>
      <c r="F642" s="15">
        <f t="shared" si="49"/>
        <v>444600</v>
      </c>
      <c r="G642" s="27">
        <f t="shared" si="50"/>
        <v>296400</v>
      </c>
      <c r="H642" s="31">
        <f t="shared" si="51"/>
        <v>92625</v>
      </c>
      <c r="I642" s="10"/>
      <c r="J642" s="10"/>
      <c r="W642" s="1"/>
      <c r="X642" s="1"/>
      <c r="Y642" s="1"/>
    </row>
    <row r="643" spans="1:25" ht="17.25" customHeight="1">
      <c r="A643" s="11">
        <v>54</v>
      </c>
      <c r="B643" s="12">
        <v>755</v>
      </c>
      <c r="C643" s="10" t="s">
        <v>5</v>
      </c>
      <c r="D643" s="13">
        <v>13000</v>
      </c>
      <c r="E643" s="14">
        <f t="shared" si="48"/>
        <v>9815000</v>
      </c>
      <c r="F643" s="15">
        <f t="shared" si="49"/>
        <v>490750</v>
      </c>
      <c r="G643" s="27">
        <f t="shared" si="50"/>
        <v>327166.6666666667</v>
      </c>
      <c r="H643" s="31">
        <f t="shared" si="51"/>
        <v>102239.58333333333</v>
      </c>
      <c r="I643" s="10"/>
      <c r="J643" s="10"/>
      <c r="W643" s="1"/>
      <c r="X643" s="1"/>
      <c r="Y643" s="1"/>
    </row>
    <row r="644" spans="1:22" s="25" customFormat="1" ht="17.25" customHeight="1">
      <c r="A644" s="25">
        <f>SUM(B5:B645)</f>
        <v>671958.433</v>
      </c>
      <c r="C644" s="34"/>
      <c r="D644" s="34"/>
      <c r="E644" s="34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</row>
    <row r="645" spans="3:22" s="25" customFormat="1" ht="17.25" customHeight="1">
      <c r="C645" s="35"/>
      <c r="D645" s="35"/>
      <c r="E645" s="35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</row>
    <row r="646" spans="3:22" s="25" customFormat="1" ht="17.25" customHeight="1">
      <c r="C646" s="35"/>
      <c r="D646" s="35"/>
      <c r="E646" s="35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</row>
    <row r="647" spans="3:22" s="25" customFormat="1" ht="17.25" customHeight="1">
      <c r="C647" s="35"/>
      <c r="D647" s="35"/>
      <c r="E647" s="35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</row>
    <row r="648" spans="3:22" s="25" customFormat="1" ht="17.25" customHeight="1">
      <c r="C648" s="35"/>
      <c r="D648" s="35"/>
      <c r="E648" s="35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</row>
    <row r="649" spans="3:22" s="25" customFormat="1" ht="17.25" customHeight="1">
      <c r="C649" s="35"/>
      <c r="D649" s="35"/>
      <c r="E649" s="35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</row>
    <row r="650" spans="3:22" s="25" customFormat="1" ht="17.25" customHeight="1">
      <c r="C650" s="35"/>
      <c r="D650" s="35"/>
      <c r="E650" s="35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</row>
    <row r="651" spans="3:22" s="25" customFormat="1" ht="17.25" customHeight="1">
      <c r="C651" s="35"/>
      <c r="D651" s="35"/>
      <c r="E651" s="35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</row>
    <row r="652" spans="3:22" s="25" customFormat="1" ht="17.25" customHeight="1">
      <c r="C652" s="35"/>
      <c r="D652" s="35"/>
      <c r="E652" s="35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</row>
    <row r="653" spans="3:22" s="25" customFormat="1" ht="17.25" customHeight="1">
      <c r="C653" s="35"/>
      <c r="D653" s="35"/>
      <c r="E653" s="35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</row>
    <row r="654" spans="3:22" s="25" customFormat="1" ht="17.25" customHeight="1">
      <c r="C654" s="35"/>
      <c r="D654" s="35"/>
      <c r="E654" s="35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</row>
    <row r="655" spans="3:22" s="25" customFormat="1" ht="17.25" customHeight="1">
      <c r="C655" s="35"/>
      <c r="D655" s="35"/>
      <c r="E655" s="35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</row>
    <row r="656" spans="3:22" s="25" customFormat="1" ht="17.25" customHeight="1">
      <c r="C656" s="35"/>
      <c r="D656" s="35"/>
      <c r="E656" s="35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</row>
    <row r="657" spans="3:22" s="25" customFormat="1" ht="17.25" customHeight="1">
      <c r="C657" s="35"/>
      <c r="D657" s="35"/>
      <c r="E657" s="35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</row>
    <row r="658" spans="3:22" s="25" customFormat="1" ht="17.25" customHeight="1">
      <c r="C658" s="35"/>
      <c r="D658" s="35"/>
      <c r="E658" s="35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</row>
    <row r="659" spans="3:22" s="25" customFormat="1" ht="17.25" customHeight="1">
      <c r="C659" s="35"/>
      <c r="D659" s="35"/>
      <c r="E659" s="35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</row>
    <row r="660" spans="3:22" s="25" customFormat="1" ht="17.25" customHeight="1">
      <c r="C660" s="35"/>
      <c r="D660" s="35"/>
      <c r="E660" s="35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</row>
    <row r="661" spans="3:22" s="25" customFormat="1" ht="17.25" customHeight="1">
      <c r="C661" s="35"/>
      <c r="D661" s="35"/>
      <c r="E661" s="35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</row>
    <row r="662" spans="3:22" s="25" customFormat="1" ht="17.25" customHeight="1">
      <c r="C662" s="35"/>
      <c r="D662" s="35"/>
      <c r="E662" s="35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</row>
    <row r="663" spans="3:22" s="25" customFormat="1" ht="17.25" customHeight="1">
      <c r="C663" s="35"/>
      <c r="D663" s="35"/>
      <c r="E663" s="35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</row>
    <row r="664" spans="3:22" s="25" customFormat="1" ht="17.25" customHeight="1">
      <c r="C664" s="35"/>
      <c r="D664" s="35"/>
      <c r="E664" s="35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</row>
    <row r="665" spans="3:22" s="25" customFormat="1" ht="17.25" customHeight="1">
      <c r="C665" s="35"/>
      <c r="D665" s="35"/>
      <c r="E665" s="35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</row>
    <row r="666" spans="3:22" s="25" customFormat="1" ht="17.25" customHeight="1">
      <c r="C666" s="35"/>
      <c r="D666" s="35"/>
      <c r="E666" s="35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</row>
    <row r="667" spans="3:22" s="25" customFormat="1" ht="17.25" customHeight="1">
      <c r="C667" s="35"/>
      <c r="D667" s="35"/>
      <c r="E667" s="35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</row>
    <row r="668" spans="3:22" s="25" customFormat="1" ht="17.25" customHeight="1">
      <c r="C668" s="35"/>
      <c r="D668" s="35"/>
      <c r="E668" s="35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</row>
    <row r="669" spans="3:22" s="25" customFormat="1" ht="17.25" customHeight="1">
      <c r="C669" s="35"/>
      <c r="D669" s="35"/>
      <c r="E669" s="35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</row>
    <row r="670" spans="3:22" s="25" customFormat="1" ht="17.25" customHeight="1">
      <c r="C670" s="35"/>
      <c r="D670" s="35"/>
      <c r="E670" s="35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</row>
    <row r="671" spans="3:22" s="25" customFormat="1" ht="17.25" customHeight="1">
      <c r="C671" s="35"/>
      <c r="D671" s="35"/>
      <c r="E671" s="35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</row>
    <row r="672" spans="3:22" s="25" customFormat="1" ht="17.25" customHeight="1">
      <c r="C672" s="35"/>
      <c r="D672" s="35"/>
      <c r="E672" s="35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</row>
    <row r="673" spans="3:22" s="25" customFormat="1" ht="17.25" customHeight="1">
      <c r="C673" s="35"/>
      <c r="D673" s="35"/>
      <c r="E673" s="35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</row>
    <row r="674" spans="3:22" s="25" customFormat="1" ht="17.25" customHeight="1">
      <c r="C674" s="35"/>
      <c r="D674" s="35"/>
      <c r="E674" s="35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</row>
    <row r="675" spans="3:22" s="25" customFormat="1" ht="17.25" customHeight="1">
      <c r="C675" s="35"/>
      <c r="D675" s="35"/>
      <c r="E675" s="35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</row>
    <row r="676" spans="3:22" s="25" customFormat="1" ht="17.25" customHeight="1">
      <c r="C676" s="35"/>
      <c r="D676" s="35"/>
      <c r="E676" s="35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</row>
    <row r="677" spans="3:22" s="25" customFormat="1" ht="17.25" customHeight="1">
      <c r="C677" s="35"/>
      <c r="D677" s="35"/>
      <c r="E677" s="35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</row>
    <row r="678" spans="3:22" s="25" customFormat="1" ht="17.25" customHeight="1">
      <c r="C678" s="35"/>
      <c r="D678" s="35"/>
      <c r="E678" s="35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</row>
    <row r="679" spans="3:22" s="25" customFormat="1" ht="17.25" customHeight="1">
      <c r="C679" s="35"/>
      <c r="D679" s="35"/>
      <c r="E679" s="35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</row>
    <row r="680" spans="3:22" s="25" customFormat="1" ht="17.25" customHeight="1">
      <c r="C680" s="35"/>
      <c r="D680" s="35"/>
      <c r="E680" s="35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</row>
    <row r="681" spans="3:22" s="25" customFormat="1" ht="17.25" customHeight="1">
      <c r="C681" s="35"/>
      <c r="D681" s="35"/>
      <c r="E681" s="35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</row>
    <row r="682" spans="3:22" s="25" customFormat="1" ht="17.25" customHeight="1">
      <c r="C682" s="35"/>
      <c r="D682" s="35"/>
      <c r="E682" s="35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</row>
    <row r="683" spans="3:22" s="25" customFormat="1" ht="17.25" customHeight="1">
      <c r="C683" s="35"/>
      <c r="D683" s="35"/>
      <c r="E683" s="35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</row>
    <row r="684" spans="3:22" s="25" customFormat="1" ht="17.25" customHeight="1">
      <c r="C684" s="35"/>
      <c r="D684" s="35"/>
      <c r="E684" s="35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</row>
    <row r="685" spans="3:22" s="25" customFormat="1" ht="17.25" customHeight="1">
      <c r="C685" s="35"/>
      <c r="D685" s="35"/>
      <c r="E685" s="35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</row>
    <row r="686" spans="3:22" s="25" customFormat="1" ht="17.25" customHeight="1">
      <c r="C686" s="35"/>
      <c r="D686" s="35"/>
      <c r="E686" s="35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</row>
    <row r="687" spans="3:22" s="25" customFormat="1" ht="17.25" customHeight="1">
      <c r="C687" s="35"/>
      <c r="D687" s="35"/>
      <c r="E687" s="35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</row>
    <row r="688" spans="3:22" s="25" customFormat="1" ht="17.25" customHeight="1">
      <c r="C688" s="35"/>
      <c r="D688" s="35"/>
      <c r="E688" s="35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</row>
    <row r="689" spans="3:22" s="25" customFormat="1" ht="17.25" customHeight="1">
      <c r="C689" s="35"/>
      <c r="D689" s="35"/>
      <c r="E689" s="35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</row>
    <row r="690" spans="3:22" s="25" customFormat="1" ht="17.25" customHeight="1">
      <c r="C690" s="35"/>
      <c r="D690" s="35"/>
      <c r="E690" s="35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</row>
    <row r="691" spans="3:22" s="25" customFormat="1" ht="17.25" customHeight="1">
      <c r="C691" s="35"/>
      <c r="D691" s="35"/>
      <c r="E691" s="35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</row>
    <row r="692" spans="3:22" s="25" customFormat="1" ht="17.25" customHeight="1">
      <c r="C692" s="35"/>
      <c r="D692" s="35"/>
      <c r="E692" s="35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</row>
    <row r="693" spans="3:22" s="25" customFormat="1" ht="17.25" customHeight="1">
      <c r="C693" s="35"/>
      <c r="D693" s="35"/>
      <c r="E693" s="35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</row>
    <row r="694" spans="3:22" s="25" customFormat="1" ht="17.25" customHeight="1">
      <c r="C694" s="35"/>
      <c r="D694" s="35"/>
      <c r="E694" s="35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</row>
    <row r="695" spans="3:22" s="25" customFormat="1" ht="17.25" customHeight="1">
      <c r="C695" s="35"/>
      <c r="D695" s="35"/>
      <c r="E695" s="35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</row>
    <row r="696" spans="3:22" s="25" customFormat="1" ht="17.25" customHeight="1">
      <c r="C696" s="35"/>
      <c r="D696" s="35"/>
      <c r="E696" s="35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</row>
    <row r="697" spans="3:22" s="25" customFormat="1" ht="17.25" customHeight="1">
      <c r="C697" s="35"/>
      <c r="D697" s="35"/>
      <c r="E697" s="35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</row>
    <row r="698" spans="3:22" s="25" customFormat="1" ht="17.25" customHeight="1">
      <c r="C698" s="35"/>
      <c r="D698" s="35"/>
      <c r="E698" s="35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</row>
    <row r="699" spans="3:22" s="25" customFormat="1" ht="17.25" customHeight="1">
      <c r="C699" s="35"/>
      <c r="D699" s="35"/>
      <c r="E699" s="35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</row>
    <row r="700" spans="3:22" s="25" customFormat="1" ht="17.25" customHeight="1">
      <c r="C700" s="35"/>
      <c r="D700" s="35"/>
      <c r="E700" s="35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</row>
    <row r="701" spans="3:22" s="25" customFormat="1" ht="17.25" customHeight="1">
      <c r="C701" s="35"/>
      <c r="D701" s="35"/>
      <c r="E701" s="35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</row>
    <row r="702" spans="3:22" s="25" customFormat="1" ht="17.25" customHeight="1">
      <c r="C702" s="35"/>
      <c r="D702" s="35"/>
      <c r="E702" s="35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</row>
    <row r="703" spans="3:22" s="25" customFormat="1" ht="17.25" customHeight="1">
      <c r="C703" s="35"/>
      <c r="D703" s="35"/>
      <c r="E703" s="35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</row>
    <row r="704" spans="3:22" s="25" customFormat="1" ht="17.25" customHeight="1">
      <c r="C704" s="35"/>
      <c r="D704" s="35"/>
      <c r="E704" s="35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</row>
    <row r="705" spans="3:22" s="25" customFormat="1" ht="17.25" customHeight="1">
      <c r="C705" s="35"/>
      <c r="D705" s="35"/>
      <c r="E705" s="35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</row>
    <row r="706" spans="3:22" s="25" customFormat="1" ht="17.25" customHeight="1">
      <c r="C706" s="35"/>
      <c r="D706" s="35"/>
      <c r="E706" s="35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</row>
    <row r="707" spans="3:22" s="25" customFormat="1" ht="17.25" customHeight="1">
      <c r="C707" s="35"/>
      <c r="D707" s="35"/>
      <c r="E707" s="35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</row>
    <row r="708" spans="11:22" s="25" customFormat="1" ht="17.25" customHeight="1"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</row>
    <row r="709" spans="11:22" s="25" customFormat="1" ht="17.25" customHeight="1"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</row>
    <row r="710" spans="11:22" s="25" customFormat="1" ht="17.25" customHeight="1"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</row>
    <row r="711" spans="11:22" s="25" customFormat="1" ht="17.25" customHeight="1"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</row>
    <row r="712" spans="11:22" s="25" customFormat="1" ht="17.25" customHeight="1"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</row>
    <row r="713" spans="11:22" s="25" customFormat="1" ht="17.25" customHeight="1"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</row>
    <row r="714" spans="11:22" s="25" customFormat="1" ht="17.25" customHeight="1"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</row>
    <row r="715" spans="11:22" s="25" customFormat="1" ht="17.25" customHeight="1"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</row>
    <row r="716" spans="11:22" s="25" customFormat="1" ht="17.25" customHeight="1"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</row>
    <row r="717" spans="11:22" s="25" customFormat="1" ht="17.25" customHeight="1"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</row>
    <row r="718" spans="11:22" s="25" customFormat="1" ht="17.25" customHeight="1"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</row>
    <row r="719" spans="11:22" s="25" customFormat="1" ht="17.25" customHeight="1"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</row>
    <row r="720" spans="11:22" s="25" customFormat="1" ht="17.25" customHeight="1"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</row>
    <row r="721" spans="11:22" s="25" customFormat="1" ht="17.25" customHeight="1"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</row>
    <row r="722" spans="11:22" s="25" customFormat="1" ht="17.25" customHeight="1"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</row>
    <row r="723" spans="11:22" s="25" customFormat="1" ht="17.25" customHeight="1"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</row>
    <row r="724" spans="11:22" s="25" customFormat="1" ht="17.25" customHeight="1"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</row>
    <row r="725" spans="11:22" s="25" customFormat="1" ht="17.25" customHeight="1"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</row>
    <row r="726" spans="11:22" s="25" customFormat="1" ht="17.25" customHeight="1"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</row>
    <row r="727" spans="11:22" s="25" customFormat="1" ht="17.25" customHeight="1"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</row>
    <row r="728" spans="11:22" s="25" customFormat="1" ht="17.25" customHeight="1"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</row>
    <row r="729" spans="11:22" s="25" customFormat="1" ht="17.25" customHeight="1"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</row>
    <row r="730" spans="11:22" s="25" customFormat="1" ht="17.25" customHeight="1"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</row>
    <row r="731" spans="11:22" s="25" customFormat="1" ht="17.25" customHeight="1"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</row>
    <row r="732" spans="11:22" s="25" customFormat="1" ht="17.25" customHeight="1"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</row>
    <row r="733" spans="11:22" s="25" customFormat="1" ht="17.25" customHeight="1"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</row>
    <row r="734" spans="11:22" s="25" customFormat="1" ht="17.25" customHeight="1"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</row>
    <row r="735" spans="11:22" s="25" customFormat="1" ht="17.25" customHeight="1"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</row>
    <row r="736" spans="11:22" s="25" customFormat="1" ht="17.25" customHeight="1"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</row>
    <row r="737" spans="11:22" s="25" customFormat="1" ht="17.25" customHeight="1"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</row>
    <row r="738" spans="11:22" s="25" customFormat="1" ht="17.25" customHeight="1"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</row>
    <row r="739" spans="11:22" s="25" customFormat="1" ht="17.25" customHeight="1"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</row>
    <row r="740" spans="11:22" s="25" customFormat="1" ht="17.25" customHeight="1"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</row>
    <row r="741" spans="11:22" s="25" customFormat="1" ht="17.25" customHeight="1"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</row>
    <row r="742" spans="11:22" s="25" customFormat="1" ht="17.25" customHeight="1"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</row>
    <row r="743" spans="11:22" s="25" customFormat="1" ht="17.25" customHeight="1"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</row>
    <row r="744" spans="11:22" s="25" customFormat="1" ht="17.25" customHeight="1"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</row>
    <row r="745" spans="11:22" s="25" customFormat="1" ht="17.25" customHeight="1"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</row>
    <row r="746" spans="11:22" s="25" customFormat="1" ht="17.25" customHeight="1"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</row>
    <row r="747" spans="11:22" s="25" customFormat="1" ht="17.25" customHeight="1"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</row>
    <row r="748" spans="11:22" s="25" customFormat="1" ht="17.25" customHeight="1"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</row>
    <row r="749" spans="11:22" s="25" customFormat="1" ht="17.25" customHeight="1"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</row>
    <row r="750" spans="11:22" s="25" customFormat="1" ht="17.25" customHeight="1"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</row>
    <row r="751" spans="11:22" s="25" customFormat="1" ht="17.25" customHeight="1"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</row>
    <row r="752" spans="11:22" s="25" customFormat="1" ht="17.25" customHeight="1"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</row>
    <row r="753" spans="11:22" s="25" customFormat="1" ht="17.25" customHeight="1"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</row>
    <row r="754" spans="11:22" s="25" customFormat="1" ht="17.25" customHeight="1"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</row>
    <row r="755" spans="11:22" s="25" customFormat="1" ht="17.25" customHeight="1"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</row>
    <row r="756" spans="11:22" s="25" customFormat="1" ht="17.25" customHeight="1"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</row>
    <row r="757" spans="11:22" s="25" customFormat="1" ht="17.25" customHeight="1"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</row>
    <row r="758" spans="11:22" s="25" customFormat="1" ht="17.25" customHeight="1"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</row>
    <row r="759" spans="11:22" s="25" customFormat="1" ht="17.25" customHeight="1"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</row>
    <row r="760" spans="11:22" s="25" customFormat="1" ht="17.25" customHeight="1"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</row>
    <row r="761" spans="11:22" s="25" customFormat="1" ht="17.25" customHeight="1"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</row>
    <row r="762" spans="11:22" s="25" customFormat="1" ht="17.25" customHeight="1"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</row>
    <row r="763" spans="11:22" s="25" customFormat="1" ht="17.25" customHeight="1"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</row>
    <row r="764" spans="11:22" s="25" customFormat="1" ht="17.25" customHeight="1"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</row>
    <row r="765" spans="11:22" s="25" customFormat="1" ht="17.25" customHeight="1"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</row>
    <row r="766" spans="11:22" s="25" customFormat="1" ht="17.25" customHeight="1"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</row>
    <row r="767" spans="11:22" s="25" customFormat="1" ht="17.25" customHeight="1"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</row>
    <row r="768" spans="11:22" s="25" customFormat="1" ht="17.25" customHeight="1"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</row>
    <row r="769" spans="11:22" s="25" customFormat="1" ht="17.25" customHeight="1"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</row>
    <row r="770" spans="11:22" s="25" customFormat="1" ht="17.25" customHeight="1"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</row>
    <row r="771" spans="11:22" s="25" customFormat="1" ht="17.25" customHeight="1"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</row>
    <row r="772" spans="11:22" s="25" customFormat="1" ht="17.25" customHeight="1"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</row>
    <row r="773" spans="11:22" s="25" customFormat="1" ht="17.25" customHeight="1"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</row>
    <row r="774" spans="11:22" s="25" customFormat="1" ht="17.25" customHeight="1"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</row>
    <row r="775" spans="11:22" s="25" customFormat="1" ht="17.25" customHeight="1"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</row>
    <row r="776" spans="11:22" s="25" customFormat="1" ht="17.25" customHeight="1"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</row>
    <row r="777" spans="11:22" s="25" customFormat="1" ht="17.25" customHeight="1"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</row>
    <row r="778" spans="11:22" s="25" customFormat="1" ht="17.25" customHeight="1"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</row>
    <row r="779" spans="11:22" s="25" customFormat="1" ht="17.25" customHeight="1"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</row>
    <row r="780" spans="11:22" s="25" customFormat="1" ht="17.25" customHeight="1"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</row>
    <row r="781" spans="11:22" s="25" customFormat="1" ht="17.25" customHeight="1"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</row>
    <row r="782" spans="11:22" s="25" customFormat="1" ht="17.25" customHeight="1"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</row>
    <row r="783" spans="11:22" s="25" customFormat="1" ht="17.25" customHeight="1"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</row>
    <row r="784" spans="11:22" s="25" customFormat="1" ht="17.25" customHeight="1"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</row>
    <row r="785" spans="11:22" s="25" customFormat="1" ht="17.25" customHeight="1"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</row>
    <row r="786" spans="11:22" s="25" customFormat="1" ht="17.25" customHeight="1"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</row>
    <row r="787" spans="11:22" s="25" customFormat="1" ht="17.25" customHeight="1"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</row>
    <row r="788" spans="11:22" s="25" customFormat="1" ht="17.25" customHeight="1"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</row>
    <row r="789" spans="11:22" s="25" customFormat="1" ht="17.25" customHeight="1"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</row>
    <row r="790" spans="11:22" s="25" customFormat="1" ht="17.25" customHeight="1"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</row>
    <row r="791" spans="11:22" s="25" customFormat="1" ht="17.25" customHeight="1"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</row>
    <row r="792" spans="11:22" s="25" customFormat="1" ht="17.25" customHeight="1"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</row>
    <row r="793" spans="11:22" s="25" customFormat="1" ht="17.25" customHeight="1"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</row>
    <row r="794" spans="11:22" s="25" customFormat="1" ht="17.25" customHeight="1"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</row>
    <row r="795" spans="11:22" s="25" customFormat="1" ht="17.25" customHeight="1"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</row>
    <row r="796" spans="11:22" s="25" customFormat="1" ht="17.25" customHeight="1"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</row>
    <row r="797" spans="11:22" s="25" customFormat="1" ht="17.25" customHeight="1"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</row>
    <row r="798" spans="11:22" s="25" customFormat="1" ht="17.25" customHeight="1"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</row>
    <row r="799" spans="11:22" s="25" customFormat="1" ht="17.25" customHeight="1"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</row>
    <row r="800" spans="11:22" s="25" customFormat="1" ht="17.25" customHeight="1"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</row>
    <row r="801" spans="11:22" s="25" customFormat="1" ht="17.25" customHeight="1"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</row>
    <row r="802" spans="11:22" s="25" customFormat="1" ht="17.25" customHeight="1"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</row>
    <row r="803" spans="11:22" s="25" customFormat="1" ht="17.25" customHeight="1"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</row>
    <row r="804" spans="11:22" s="25" customFormat="1" ht="17.25" customHeight="1"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</row>
    <row r="805" spans="11:22" s="25" customFormat="1" ht="17.25" customHeight="1"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</row>
    <row r="806" spans="11:22" s="25" customFormat="1" ht="17.25" customHeight="1"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</row>
    <row r="807" spans="11:22" s="25" customFormat="1" ht="17.25" customHeight="1"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</row>
    <row r="808" spans="11:22" s="25" customFormat="1" ht="17.25" customHeight="1"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</row>
    <row r="809" spans="11:22" s="25" customFormat="1" ht="17.25" customHeight="1"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</row>
    <row r="810" spans="11:22" s="25" customFormat="1" ht="17.25" customHeight="1"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</row>
    <row r="811" spans="11:22" s="25" customFormat="1" ht="17.25" customHeight="1"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</row>
    <row r="812" spans="11:22" s="25" customFormat="1" ht="17.25" customHeight="1"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</row>
    <row r="813" spans="11:22" s="25" customFormat="1" ht="17.25" customHeight="1"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</row>
    <row r="814" spans="11:22" s="25" customFormat="1" ht="17.25" customHeight="1"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</row>
    <row r="815" spans="11:22" s="25" customFormat="1" ht="17.25" customHeight="1"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</row>
    <row r="816" spans="11:22" s="25" customFormat="1" ht="17.25" customHeight="1"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</row>
    <row r="817" spans="11:22" s="25" customFormat="1" ht="17.25" customHeight="1"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</row>
    <row r="818" spans="11:22" s="25" customFormat="1" ht="17.25" customHeight="1"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</row>
    <row r="819" spans="11:22" s="25" customFormat="1" ht="17.25" customHeight="1"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</row>
    <row r="820" spans="11:22" s="25" customFormat="1" ht="17.25" customHeight="1"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</row>
    <row r="821" spans="11:22" s="25" customFormat="1" ht="17.25" customHeight="1"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</row>
    <row r="822" spans="11:22" s="25" customFormat="1" ht="17.25" customHeight="1"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</row>
    <row r="823" spans="11:22" s="25" customFormat="1" ht="17.25" customHeight="1"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</row>
    <row r="824" spans="11:22" s="25" customFormat="1" ht="17.25" customHeight="1"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</row>
    <row r="825" spans="11:22" s="25" customFormat="1" ht="17.25" customHeight="1"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</row>
    <row r="826" spans="11:22" s="25" customFormat="1" ht="17.25" customHeight="1"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</row>
    <row r="827" spans="1:25" ht="17.25" customHeight="1">
      <c r="A827" s="2"/>
      <c r="B827" s="4"/>
      <c r="C827" s="1"/>
      <c r="D827" s="8"/>
      <c r="E827" s="6"/>
      <c r="F827" s="4"/>
      <c r="G827" s="28"/>
      <c r="H827" s="28"/>
      <c r="I827" s="1"/>
      <c r="J827" s="1"/>
      <c r="W827" s="1"/>
      <c r="X827" s="1"/>
      <c r="Y827" s="1"/>
    </row>
    <row r="828" spans="1:25" ht="17.25" customHeight="1">
      <c r="A828" s="2"/>
      <c r="B828" s="4"/>
      <c r="C828" s="1"/>
      <c r="D828" s="8"/>
      <c r="E828" s="6"/>
      <c r="F828" s="4"/>
      <c r="G828" s="28"/>
      <c r="H828" s="28"/>
      <c r="I828" s="1"/>
      <c r="J828" s="1"/>
      <c r="W828" s="1"/>
      <c r="X828" s="1"/>
      <c r="Y828" s="1"/>
    </row>
    <row r="829" spans="1:25" ht="17.25" customHeight="1">
      <c r="A829" s="2"/>
      <c r="B829" s="4"/>
      <c r="C829" s="1"/>
      <c r="D829" s="8"/>
      <c r="E829" s="6"/>
      <c r="F829" s="4"/>
      <c r="G829" s="28"/>
      <c r="H829" s="28"/>
      <c r="I829" s="1"/>
      <c r="J829" s="1"/>
      <c r="W829" s="1"/>
      <c r="X829" s="1"/>
      <c r="Y829" s="1"/>
    </row>
    <row r="830" spans="1:25" ht="17.25" customHeight="1">
      <c r="A830" s="2"/>
      <c r="B830" s="4"/>
      <c r="C830" s="1"/>
      <c r="D830" s="8"/>
      <c r="E830" s="6"/>
      <c r="F830" s="4"/>
      <c r="G830" s="28"/>
      <c r="H830" s="28"/>
      <c r="I830" s="1"/>
      <c r="J830" s="1"/>
      <c r="W830" s="1"/>
      <c r="X830" s="1"/>
      <c r="Y830" s="1"/>
    </row>
    <row r="831" spans="1:25" ht="17.25" customHeight="1">
      <c r="A831" s="2"/>
      <c r="B831" s="4"/>
      <c r="C831" s="1"/>
      <c r="D831" s="8"/>
      <c r="E831" s="6"/>
      <c r="F831" s="4"/>
      <c r="G831" s="28"/>
      <c r="H831" s="28"/>
      <c r="I831" s="1"/>
      <c r="J831" s="1"/>
      <c r="W831" s="1"/>
      <c r="X831" s="1"/>
      <c r="Y831" s="1"/>
    </row>
    <row r="832" spans="1:25" ht="17.25" customHeight="1">
      <c r="A832" s="2"/>
      <c r="B832" s="4"/>
      <c r="C832" s="1"/>
      <c r="D832" s="8"/>
      <c r="E832" s="6"/>
      <c r="F832" s="4"/>
      <c r="G832" s="28"/>
      <c r="H832" s="28"/>
      <c r="I832" s="1"/>
      <c r="J832" s="1"/>
      <c r="W832" s="1"/>
      <c r="X832" s="1"/>
      <c r="Y832" s="1"/>
    </row>
    <row r="833" spans="1:25" ht="17.25" customHeight="1">
      <c r="A833" s="2"/>
      <c r="B833" s="4"/>
      <c r="C833" s="1"/>
      <c r="D833" s="8"/>
      <c r="E833" s="6"/>
      <c r="F833" s="4"/>
      <c r="G833" s="28"/>
      <c r="H833" s="28"/>
      <c r="I833" s="1"/>
      <c r="J833" s="1"/>
      <c r="W833" s="1"/>
      <c r="X833" s="1"/>
      <c r="Y833" s="1"/>
    </row>
    <row r="834" spans="1:25" ht="17.25" customHeight="1">
      <c r="A834" s="2"/>
      <c r="B834" s="4"/>
      <c r="C834" s="1"/>
      <c r="D834" s="8"/>
      <c r="E834" s="6"/>
      <c r="F834" s="4"/>
      <c r="G834" s="28"/>
      <c r="H834" s="28"/>
      <c r="I834" s="1"/>
      <c r="J834" s="1"/>
      <c r="W834" s="1"/>
      <c r="X834" s="1"/>
      <c r="Y834" s="1"/>
    </row>
    <row r="835" spans="1:25" ht="17.25" customHeight="1">
      <c r="A835" s="2"/>
      <c r="B835" s="4"/>
      <c r="C835" s="1"/>
      <c r="D835" s="8"/>
      <c r="E835" s="6"/>
      <c r="F835" s="4"/>
      <c r="G835" s="28"/>
      <c r="H835" s="28"/>
      <c r="I835" s="1"/>
      <c r="J835" s="1"/>
      <c r="W835" s="1"/>
      <c r="X835" s="1"/>
      <c r="Y835" s="1"/>
    </row>
    <row r="836" spans="1:25" ht="17.25" customHeight="1">
      <c r="A836" s="2"/>
      <c r="B836" s="4"/>
      <c r="C836" s="1"/>
      <c r="D836" s="8"/>
      <c r="E836" s="6"/>
      <c r="F836" s="4"/>
      <c r="G836" s="28"/>
      <c r="H836" s="28"/>
      <c r="I836" s="1"/>
      <c r="J836" s="1"/>
      <c r="W836" s="1"/>
      <c r="X836" s="1"/>
      <c r="Y836" s="1"/>
    </row>
    <row r="837" spans="1:25" ht="17.25" customHeight="1">
      <c r="A837" s="2"/>
      <c r="B837" s="4"/>
      <c r="C837" s="1"/>
      <c r="D837" s="8"/>
      <c r="E837" s="6"/>
      <c r="F837" s="4"/>
      <c r="G837" s="28"/>
      <c r="H837" s="28"/>
      <c r="I837" s="1"/>
      <c r="J837" s="1"/>
      <c r="W837" s="1"/>
      <c r="X837" s="1"/>
      <c r="Y837" s="1"/>
    </row>
    <row r="838" spans="1:25" ht="17.25" customHeight="1">
      <c r="A838" s="2"/>
      <c r="B838" s="4"/>
      <c r="C838" s="1"/>
      <c r="D838" s="8"/>
      <c r="E838" s="6"/>
      <c r="F838" s="4"/>
      <c r="G838" s="28"/>
      <c r="H838" s="28"/>
      <c r="I838" s="1"/>
      <c r="J838" s="1"/>
      <c r="W838" s="1"/>
      <c r="X838" s="1"/>
      <c r="Y838" s="1"/>
    </row>
    <row r="839" spans="1:25" ht="17.25" customHeight="1">
      <c r="A839" s="2"/>
      <c r="B839" s="4"/>
      <c r="C839" s="1"/>
      <c r="D839" s="8"/>
      <c r="E839" s="6"/>
      <c r="F839" s="4"/>
      <c r="G839" s="28"/>
      <c r="H839" s="28"/>
      <c r="I839" s="1"/>
      <c r="J839" s="1"/>
      <c r="W839" s="1"/>
      <c r="X839" s="1"/>
      <c r="Y839" s="1"/>
    </row>
    <row r="840" spans="1:25" ht="17.25" customHeight="1">
      <c r="A840" s="2"/>
      <c r="B840" s="4"/>
      <c r="C840" s="1"/>
      <c r="D840" s="8"/>
      <c r="E840" s="6"/>
      <c r="F840" s="4"/>
      <c r="G840" s="28"/>
      <c r="H840" s="28"/>
      <c r="I840" s="1"/>
      <c r="J840" s="1"/>
      <c r="W840" s="1"/>
      <c r="X840" s="1"/>
      <c r="Y840" s="1"/>
    </row>
    <row r="841" spans="1:25" ht="17.25" customHeight="1">
      <c r="A841" s="2"/>
      <c r="B841" s="4"/>
      <c r="C841" s="1"/>
      <c r="D841" s="8"/>
      <c r="E841" s="6"/>
      <c r="F841" s="4"/>
      <c r="G841" s="28"/>
      <c r="H841" s="28"/>
      <c r="I841" s="1"/>
      <c r="J841" s="1"/>
      <c r="W841" s="1"/>
      <c r="X841" s="1"/>
      <c r="Y841" s="1"/>
    </row>
    <row r="842" spans="1:25" ht="17.25" customHeight="1">
      <c r="A842" s="2"/>
      <c r="B842" s="4"/>
      <c r="C842" s="1"/>
      <c r="D842" s="8"/>
      <c r="E842" s="6"/>
      <c r="F842" s="4"/>
      <c r="G842" s="28"/>
      <c r="H842" s="28"/>
      <c r="I842" s="1"/>
      <c r="J842" s="1"/>
      <c r="W842" s="1"/>
      <c r="X842" s="1"/>
      <c r="Y842" s="1"/>
    </row>
    <row r="843" spans="1:25" ht="17.25" customHeight="1">
      <c r="A843" s="2"/>
      <c r="B843" s="4"/>
      <c r="C843" s="1"/>
      <c r="D843" s="8"/>
      <c r="E843" s="6"/>
      <c r="F843" s="4"/>
      <c r="G843" s="28"/>
      <c r="H843" s="28"/>
      <c r="I843" s="1"/>
      <c r="J843" s="1"/>
      <c r="W843" s="1"/>
      <c r="X843" s="1"/>
      <c r="Y843" s="1"/>
    </row>
    <row r="844" spans="1:25" ht="17.25" customHeight="1">
      <c r="A844" s="2"/>
      <c r="B844" s="4"/>
      <c r="C844" s="1"/>
      <c r="D844" s="8"/>
      <c r="E844" s="6"/>
      <c r="F844" s="4"/>
      <c r="G844" s="28"/>
      <c r="H844" s="28"/>
      <c r="I844" s="1"/>
      <c r="J844" s="1"/>
      <c r="W844" s="1"/>
      <c r="X844" s="1"/>
      <c r="Y844" s="1"/>
    </row>
    <row r="845" spans="1:25" ht="17.25" customHeight="1">
      <c r="A845" s="2"/>
      <c r="B845" s="4"/>
      <c r="C845" s="1"/>
      <c r="D845" s="8"/>
      <c r="E845" s="6"/>
      <c r="F845" s="4"/>
      <c r="G845" s="28"/>
      <c r="H845" s="28"/>
      <c r="I845" s="1"/>
      <c r="J845" s="1"/>
      <c r="W845" s="1"/>
      <c r="X845" s="1"/>
      <c r="Y845" s="1"/>
    </row>
    <row r="846" spans="1:25" ht="17.25" customHeight="1">
      <c r="A846" s="2"/>
      <c r="B846" s="4"/>
      <c r="C846" s="1"/>
      <c r="D846" s="8"/>
      <c r="E846" s="6"/>
      <c r="F846" s="4"/>
      <c r="G846" s="28"/>
      <c r="H846" s="28"/>
      <c r="I846" s="1"/>
      <c r="J846" s="1"/>
      <c r="W846" s="1"/>
      <c r="X846" s="1"/>
      <c r="Y846" s="1"/>
    </row>
    <row r="847" spans="1:25" ht="17.25" customHeight="1">
      <c r="A847" s="2"/>
      <c r="B847" s="4"/>
      <c r="C847" s="1"/>
      <c r="D847" s="8"/>
      <c r="E847" s="6"/>
      <c r="F847" s="4"/>
      <c r="G847" s="28"/>
      <c r="H847" s="28"/>
      <c r="I847" s="1"/>
      <c r="J847" s="1"/>
      <c r="W847" s="1"/>
      <c r="X847" s="1"/>
      <c r="Y847" s="1"/>
    </row>
    <row r="848" spans="1:25" ht="17.25" customHeight="1">
      <c r="A848" s="2"/>
      <c r="B848" s="4"/>
      <c r="C848" s="1"/>
      <c r="D848" s="8"/>
      <c r="E848" s="6"/>
      <c r="F848" s="4"/>
      <c r="G848" s="28"/>
      <c r="H848" s="28"/>
      <c r="I848" s="1"/>
      <c r="J848" s="1"/>
      <c r="W848" s="1"/>
      <c r="X848" s="1"/>
      <c r="Y848" s="1"/>
    </row>
    <row r="849" spans="1:25" ht="17.25" customHeight="1">
      <c r="A849" s="2"/>
      <c r="B849" s="4"/>
      <c r="C849" s="1"/>
      <c r="D849" s="8"/>
      <c r="E849" s="6"/>
      <c r="F849" s="4"/>
      <c r="G849" s="28"/>
      <c r="H849" s="28"/>
      <c r="I849" s="1"/>
      <c r="J849" s="1"/>
      <c r="W849" s="1"/>
      <c r="X849" s="1"/>
      <c r="Y849" s="1"/>
    </row>
    <row r="850" spans="1:25" ht="17.25" customHeight="1">
      <c r="A850" s="2"/>
      <c r="B850" s="4"/>
      <c r="C850" s="1"/>
      <c r="D850" s="8"/>
      <c r="E850" s="6"/>
      <c r="F850" s="4"/>
      <c r="G850" s="28"/>
      <c r="H850" s="28"/>
      <c r="I850" s="1"/>
      <c r="J850" s="1"/>
      <c r="W850" s="1"/>
      <c r="X850" s="1"/>
      <c r="Y850" s="1"/>
    </row>
    <row r="851" spans="1:25" ht="17.25" customHeight="1">
      <c r="A851" s="2"/>
      <c r="B851" s="4"/>
      <c r="C851" s="1"/>
      <c r="D851" s="8"/>
      <c r="E851" s="6"/>
      <c r="F851" s="4"/>
      <c r="G851" s="28"/>
      <c r="H851" s="28"/>
      <c r="I851" s="1"/>
      <c r="J851" s="1"/>
      <c r="W851" s="1"/>
      <c r="X851" s="1"/>
      <c r="Y851" s="1"/>
    </row>
    <row r="852" spans="1:25" ht="17.25" customHeight="1">
      <c r="A852" s="2"/>
      <c r="B852" s="4"/>
      <c r="C852" s="1"/>
      <c r="D852" s="8"/>
      <c r="E852" s="6"/>
      <c r="F852" s="4"/>
      <c r="G852" s="28"/>
      <c r="H852" s="28"/>
      <c r="I852" s="1"/>
      <c r="J852" s="1"/>
      <c r="W852" s="1"/>
      <c r="X852" s="1"/>
      <c r="Y852" s="1"/>
    </row>
    <row r="853" spans="1:25" ht="17.25" customHeight="1">
      <c r="A853" s="2"/>
      <c r="B853" s="4"/>
      <c r="C853" s="1"/>
      <c r="D853" s="8"/>
      <c r="E853" s="6"/>
      <c r="F853" s="4"/>
      <c r="G853" s="28"/>
      <c r="H853" s="28"/>
      <c r="I853" s="1"/>
      <c r="J853" s="1"/>
      <c r="W853" s="1"/>
      <c r="X853" s="1"/>
      <c r="Y853" s="1"/>
    </row>
    <row r="854" spans="1:25" ht="17.25" customHeight="1">
      <c r="A854" s="2"/>
      <c r="B854" s="4"/>
      <c r="C854" s="1"/>
      <c r="D854" s="8"/>
      <c r="E854" s="6"/>
      <c r="F854" s="4"/>
      <c r="G854" s="28"/>
      <c r="H854" s="28"/>
      <c r="I854" s="1"/>
      <c r="J854" s="1"/>
      <c r="W854" s="1"/>
      <c r="X854" s="1"/>
      <c r="Y854" s="1"/>
    </row>
    <row r="855" spans="1:25" ht="17.25" customHeight="1">
      <c r="A855" s="2"/>
      <c r="B855" s="4"/>
      <c r="C855" s="1"/>
      <c r="D855" s="8"/>
      <c r="E855" s="6"/>
      <c r="F855" s="4"/>
      <c r="G855" s="28"/>
      <c r="H855" s="28"/>
      <c r="I855" s="1"/>
      <c r="J855" s="1"/>
      <c r="W855" s="1"/>
      <c r="X855" s="1"/>
      <c r="Y855" s="1"/>
    </row>
    <row r="856" spans="1:25" ht="17.25" customHeight="1">
      <c r="A856" s="2"/>
      <c r="B856" s="4"/>
      <c r="C856" s="1"/>
      <c r="D856" s="8"/>
      <c r="E856" s="6"/>
      <c r="F856" s="4"/>
      <c r="G856" s="28"/>
      <c r="H856" s="28"/>
      <c r="I856" s="1"/>
      <c r="J856" s="1"/>
      <c r="W856" s="1"/>
      <c r="X856" s="1"/>
      <c r="Y856" s="1"/>
    </row>
    <row r="857" spans="1:25" ht="17.25" customHeight="1">
      <c r="A857" s="2"/>
      <c r="B857" s="4"/>
      <c r="C857" s="1"/>
      <c r="D857" s="8"/>
      <c r="E857" s="6"/>
      <c r="F857" s="4"/>
      <c r="G857" s="28"/>
      <c r="H857" s="28"/>
      <c r="I857" s="1"/>
      <c r="J857" s="1"/>
      <c r="W857" s="1"/>
      <c r="X857" s="1"/>
      <c r="Y857" s="1"/>
    </row>
    <row r="858" spans="1:25" ht="17.25" customHeight="1">
      <c r="A858" s="2"/>
      <c r="B858" s="4"/>
      <c r="C858" s="1"/>
      <c r="D858" s="8"/>
      <c r="E858" s="6"/>
      <c r="F858" s="4"/>
      <c r="G858" s="28"/>
      <c r="H858" s="28"/>
      <c r="I858" s="1"/>
      <c r="J858" s="1"/>
      <c r="W858" s="1"/>
      <c r="X858" s="1"/>
      <c r="Y858" s="1"/>
    </row>
    <row r="859" spans="1:25" ht="17.25" customHeight="1">
      <c r="A859" s="2"/>
      <c r="B859" s="4"/>
      <c r="C859" s="1"/>
      <c r="D859" s="8"/>
      <c r="E859" s="6"/>
      <c r="F859" s="4"/>
      <c r="G859" s="28"/>
      <c r="H859" s="28"/>
      <c r="I859" s="1"/>
      <c r="J859" s="1"/>
      <c r="W859" s="1"/>
      <c r="X859" s="1"/>
      <c r="Y859" s="1"/>
    </row>
    <row r="860" spans="1:25" ht="17.25" customHeight="1">
      <c r="A860" s="2"/>
      <c r="B860" s="4"/>
      <c r="C860" s="1"/>
      <c r="D860" s="8"/>
      <c r="E860" s="6"/>
      <c r="F860" s="4"/>
      <c r="G860" s="28"/>
      <c r="H860" s="28"/>
      <c r="I860" s="1"/>
      <c r="J860" s="1"/>
      <c r="W860" s="1"/>
      <c r="X860" s="1"/>
      <c r="Y860" s="1"/>
    </row>
    <row r="861" spans="1:25" ht="17.25" customHeight="1">
      <c r="A861" s="2"/>
      <c r="B861" s="4"/>
      <c r="C861" s="1"/>
      <c r="D861" s="8"/>
      <c r="E861" s="6"/>
      <c r="F861" s="4"/>
      <c r="G861" s="28"/>
      <c r="H861" s="28"/>
      <c r="I861" s="1"/>
      <c r="J861" s="1"/>
      <c r="W861" s="1"/>
      <c r="X861" s="1"/>
      <c r="Y861" s="1"/>
    </row>
    <row r="862" spans="1:25" ht="17.25" customHeight="1">
      <c r="A862" s="2"/>
      <c r="B862" s="4"/>
      <c r="C862" s="1"/>
      <c r="D862" s="8"/>
      <c r="E862" s="6"/>
      <c r="F862" s="4"/>
      <c r="G862" s="28"/>
      <c r="H862" s="28"/>
      <c r="I862" s="1"/>
      <c r="J862" s="1"/>
      <c r="W862" s="1"/>
      <c r="X862" s="1"/>
      <c r="Y862" s="1"/>
    </row>
    <row r="863" spans="1:25" ht="17.25" customHeight="1">
      <c r="A863" s="2"/>
      <c r="B863" s="4"/>
      <c r="C863" s="1"/>
      <c r="D863" s="8"/>
      <c r="E863" s="6"/>
      <c r="F863" s="4"/>
      <c r="G863" s="28"/>
      <c r="H863" s="28"/>
      <c r="I863" s="1"/>
      <c r="J863" s="1"/>
      <c r="W863" s="1"/>
      <c r="X863" s="1"/>
      <c r="Y863" s="1"/>
    </row>
    <row r="864" spans="1:25" ht="17.25" customHeight="1">
      <c r="A864" s="2"/>
      <c r="B864" s="4"/>
      <c r="C864" s="1"/>
      <c r="D864" s="8"/>
      <c r="E864" s="6"/>
      <c r="F864" s="4"/>
      <c r="G864" s="28"/>
      <c r="H864" s="28"/>
      <c r="I864" s="1"/>
      <c r="J864" s="1"/>
      <c r="W864" s="1"/>
      <c r="X864" s="1"/>
      <c r="Y864" s="1"/>
    </row>
    <row r="865" spans="1:25" ht="17.25" customHeight="1">
      <c r="A865" s="2"/>
      <c r="B865" s="4"/>
      <c r="C865" s="1"/>
      <c r="D865" s="8"/>
      <c r="E865" s="6"/>
      <c r="F865" s="4"/>
      <c r="G865" s="28"/>
      <c r="H865" s="28"/>
      <c r="I865" s="1"/>
      <c r="J865" s="1"/>
      <c r="W865" s="1"/>
      <c r="X865" s="1"/>
      <c r="Y865" s="1"/>
    </row>
    <row r="866" spans="1:25" ht="17.25" customHeight="1">
      <c r="A866" s="2"/>
      <c r="B866" s="4"/>
      <c r="C866" s="1"/>
      <c r="D866" s="8"/>
      <c r="E866" s="6"/>
      <c r="F866" s="4"/>
      <c r="G866" s="28"/>
      <c r="H866" s="28"/>
      <c r="I866" s="1"/>
      <c r="J866" s="1"/>
      <c r="W866" s="1"/>
      <c r="X866" s="1"/>
      <c r="Y866" s="1"/>
    </row>
    <row r="867" spans="1:25" ht="17.25" customHeight="1">
      <c r="A867" s="2"/>
      <c r="B867" s="4"/>
      <c r="C867" s="1"/>
      <c r="D867" s="8"/>
      <c r="E867" s="6"/>
      <c r="F867" s="4"/>
      <c r="G867" s="28"/>
      <c r="H867" s="28"/>
      <c r="I867" s="1"/>
      <c r="J867" s="1"/>
      <c r="W867" s="1"/>
      <c r="X867" s="1"/>
      <c r="Y867" s="1"/>
    </row>
    <row r="868" spans="1:25" ht="17.25" customHeight="1">
      <c r="A868" s="2"/>
      <c r="B868" s="4"/>
      <c r="C868" s="1"/>
      <c r="D868" s="8"/>
      <c r="E868" s="6"/>
      <c r="F868" s="4"/>
      <c r="G868" s="28"/>
      <c r="H868" s="28"/>
      <c r="I868" s="1"/>
      <c r="J868" s="1"/>
      <c r="W868" s="1"/>
      <c r="X868" s="1"/>
      <c r="Y868" s="1"/>
    </row>
    <row r="869" spans="1:25" ht="17.25" customHeight="1">
      <c r="A869" s="2"/>
      <c r="B869" s="4"/>
      <c r="C869" s="1"/>
      <c r="D869" s="8"/>
      <c r="E869" s="6"/>
      <c r="F869" s="4"/>
      <c r="G869" s="28"/>
      <c r="H869" s="28"/>
      <c r="I869" s="1"/>
      <c r="J869" s="1"/>
      <c r="W869" s="1"/>
      <c r="X869" s="1"/>
      <c r="Y869" s="1"/>
    </row>
    <row r="870" spans="1:25" ht="17.25" customHeight="1">
      <c r="A870" s="2"/>
      <c r="B870" s="4"/>
      <c r="C870" s="1"/>
      <c r="D870" s="8"/>
      <c r="E870" s="6"/>
      <c r="F870" s="4"/>
      <c r="G870" s="28"/>
      <c r="H870" s="28"/>
      <c r="I870" s="1"/>
      <c r="J870" s="1"/>
      <c r="W870" s="1"/>
      <c r="X870" s="1"/>
      <c r="Y870" s="1"/>
    </row>
    <row r="871" spans="1:25" ht="17.25" customHeight="1">
      <c r="A871" s="2"/>
      <c r="B871" s="4"/>
      <c r="C871" s="1"/>
      <c r="D871" s="8"/>
      <c r="E871" s="6"/>
      <c r="F871" s="4"/>
      <c r="G871" s="28"/>
      <c r="H871" s="28"/>
      <c r="I871" s="1"/>
      <c r="J871" s="1"/>
      <c r="W871" s="1"/>
      <c r="X871" s="1"/>
      <c r="Y871" s="1"/>
    </row>
    <row r="872" spans="1:25" ht="17.25" customHeight="1">
      <c r="A872" s="2"/>
      <c r="B872" s="4"/>
      <c r="C872" s="1"/>
      <c r="D872" s="8"/>
      <c r="E872" s="6"/>
      <c r="F872" s="4"/>
      <c r="G872" s="28"/>
      <c r="H872" s="28"/>
      <c r="I872" s="1"/>
      <c r="J872" s="1"/>
      <c r="W872" s="1"/>
      <c r="X872" s="1"/>
      <c r="Y872" s="1"/>
    </row>
    <row r="873" spans="1:25" ht="17.25" customHeight="1">
      <c r="A873" s="2"/>
      <c r="B873" s="4"/>
      <c r="C873" s="1"/>
      <c r="D873" s="8"/>
      <c r="E873" s="6"/>
      <c r="F873" s="4"/>
      <c r="G873" s="28"/>
      <c r="H873" s="28"/>
      <c r="I873" s="1"/>
      <c r="J873" s="1"/>
      <c r="W873" s="1"/>
      <c r="X873" s="1"/>
      <c r="Y873" s="1"/>
    </row>
    <row r="874" spans="1:25" ht="17.25" customHeight="1">
      <c r="A874" s="2"/>
      <c r="B874" s="4"/>
      <c r="C874" s="1"/>
      <c r="D874" s="8"/>
      <c r="E874" s="6"/>
      <c r="F874" s="4"/>
      <c r="G874" s="28"/>
      <c r="H874" s="28"/>
      <c r="I874" s="1"/>
      <c r="J874" s="1"/>
      <c r="W874" s="1"/>
      <c r="X874" s="1"/>
      <c r="Y874" s="1"/>
    </row>
    <row r="875" spans="1:25" ht="17.25" customHeight="1">
      <c r="A875" s="2"/>
      <c r="B875" s="4"/>
      <c r="C875" s="1"/>
      <c r="D875" s="8"/>
      <c r="E875" s="6"/>
      <c r="F875" s="4"/>
      <c r="G875" s="28"/>
      <c r="H875" s="28"/>
      <c r="I875" s="1"/>
      <c r="J875" s="1"/>
      <c r="W875" s="1"/>
      <c r="X875" s="1"/>
      <c r="Y875" s="1"/>
    </row>
    <row r="876" spans="1:25" ht="17.25" customHeight="1">
      <c r="A876" s="2"/>
      <c r="B876" s="4"/>
      <c r="C876" s="1"/>
      <c r="D876" s="8"/>
      <c r="E876" s="6"/>
      <c r="F876" s="4"/>
      <c r="G876" s="28"/>
      <c r="H876" s="28"/>
      <c r="I876" s="1"/>
      <c r="J876" s="1"/>
      <c r="W876" s="1"/>
      <c r="X876" s="1"/>
      <c r="Y876" s="1"/>
    </row>
    <row r="877" spans="1:25" ht="17.25" customHeight="1">
      <c r="A877" s="2"/>
      <c r="B877" s="4"/>
      <c r="C877" s="1"/>
      <c r="D877" s="8"/>
      <c r="E877" s="6"/>
      <c r="F877" s="4"/>
      <c r="G877" s="28"/>
      <c r="H877" s="28"/>
      <c r="I877" s="1"/>
      <c r="J877" s="1"/>
      <c r="W877" s="1"/>
      <c r="X877" s="1"/>
      <c r="Y877" s="1"/>
    </row>
    <row r="878" spans="1:25" ht="17.25" customHeight="1">
      <c r="A878" s="2"/>
      <c r="B878" s="4"/>
      <c r="C878" s="1"/>
      <c r="D878" s="8"/>
      <c r="E878" s="6"/>
      <c r="F878" s="4"/>
      <c r="G878" s="28"/>
      <c r="H878" s="28"/>
      <c r="I878" s="1"/>
      <c r="J878" s="1"/>
      <c r="W878" s="1"/>
      <c r="X878" s="1"/>
      <c r="Y878" s="1"/>
    </row>
    <row r="879" spans="1:25" ht="17.25" customHeight="1">
      <c r="A879" s="2"/>
      <c r="B879" s="4"/>
      <c r="C879" s="1"/>
      <c r="D879" s="8"/>
      <c r="E879" s="6"/>
      <c r="F879" s="4"/>
      <c r="G879" s="28"/>
      <c r="H879" s="28"/>
      <c r="I879" s="1"/>
      <c r="J879" s="1"/>
      <c r="W879" s="1"/>
      <c r="X879" s="1"/>
      <c r="Y879" s="1"/>
    </row>
    <row r="880" spans="1:25" ht="17.25" customHeight="1">
      <c r="A880" s="2"/>
      <c r="B880" s="4"/>
      <c r="C880" s="1"/>
      <c r="D880" s="8"/>
      <c r="E880" s="6"/>
      <c r="F880" s="4"/>
      <c r="G880" s="28"/>
      <c r="H880" s="28"/>
      <c r="I880" s="1"/>
      <c r="J880" s="1"/>
      <c r="W880" s="1"/>
      <c r="X880" s="1"/>
      <c r="Y880" s="1"/>
    </row>
    <row r="881" spans="1:25" ht="17.25" customHeight="1">
      <c r="A881" s="2"/>
      <c r="B881" s="4"/>
      <c r="C881" s="1"/>
      <c r="D881" s="8"/>
      <c r="E881" s="6"/>
      <c r="F881" s="4"/>
      <c r="G881" s="28"/>
      <c r="H881" s="28"/>
      <c r="I881" s="1"/>
      <c r="J881" s="1"/>
      <c r="W881" s="1"/>
      <c r="X881" s="1"/>
      <c r="Y881" s="1"/>
    </row>
    <row r="882" spans="1:25" ht="17.25" customHeight="1">
      <c r="A882" s="2"/>
      <c r="B882" s="4"/>
      <c r="C882" s="1"/>
      <c r="D882" s="8"/>
      <c r="E882" s="6"/>
      <c r="F882" s="4"/>
      <c r="G882" s="28"/>
      <c r="H882" s="28"/>
      <c r="I882" s="1"/>
      <c r="J882" s="1"/>
      <c r="W882" s="1"/>
      <c r="X882" s="1"/>
      <c r="Y882" s="1"/>
    </row>
    <row r="883" spans="1:25" ht="17.25" customHeight="1">
      <c r="A883" s="2"/>
      <c r="B883" s="4"/>
      <c r="C883" s="1"/>
      <c r="D883" s="8"/>
      <c r="E883" s="6"/>
      <c r="F883" s="4"/>
      <c r="G883" s="28"/>
      <c r="H883" s="28"/>
      <c r="I883" s="1"/>
      <c r="J883" s="1"/>
      <c r="W883" s="1"/>
      <c r="X883" s="1"/>
      <c r="Y883" s="1"/>
    </row>
    <row r="884" spans="1:25" ht="17.25" customHeight="1">
      <c r="A884" s="2"/>
      <c r="B884" s="4"/>
      <c r="C884" s="1"/>
      <c r="D884" s="8"/>
      <c r="E884" s="6"/>
      <c r="F884" s="4"/>
      <c r="G884" s="28"/>
      <c r="H884" s="28"/>
      <c r="I884" s="1"/>
      <c r="J884" s="1"/>
      <c r="W884" s="1"/>
      <c r="X884" s="1"/>
      <c r="Y884" s="1"/>
    </row>
    <row r="885" spans="1:25" ht="17.25" customHeight="1">
      <c r="A885" s="2"/>
      <c r="B885" s="4"/>
      <c r="C885" s="1"/>
      <c r="D885" s="8"/>
      <c r="E885" s="6"/>
      <c r="F885" s="4"/>
      <c r="G885" s="28"/>
      <c r="H885" s="28"/>
      <c r="I885" s="1"/>
      <c r="J885" s="1"/>
      <c r="W885" s="1"/>
      <c r="X885" s="1"/>
      <c r="Y885" s="1"/>
    </row>
    <row r="886" spans="1:25" ht="17.25" customHeight="1">
      <c r="A886" s="2"/>
      <c r="B886" s="4"/>
      <c r="C886" s="1"/>
      <c r="D886" s="8"/>
      <c r="E886" s="6"/>
      <c r="F886" s="4"/>
      <c r="G886" s="28"/>
      <c r="H886" s="28"/>
      <c r="I886" s="1"/>
      <c r="J886" s="1"/>
      <c r="W886" s="1"/>
      <c r="X886" s="1"/>
      <c r="Y886" s="1"/>
    </row>
    <row r="887" spans="1:25" ht="17.25" customHeight="1">
      <c r="A887" s="2"/>
      <c r="B887" s="4"/>
      <c r="C887" s="1"/>
      <c r="D887" s="8"/>
      <c r="E887" s="6"/>
      <c r="F887" s="4"/>
      <c r="G887" s="28"/>
      <c r="H887" s="28"/>
      <c r="I887" s="1"/>
      <c r="J887" s="1"/>
      <c r="W887" s="1"/>
      <c r="X887" s="1"/>
      <c r="Y887" s="1"/>
    </row>
    <row r="888" spans="1:25" ht="17.25" customHeight="1">
      <c r="A888" s="2"/>
      <c r="B888" s="4"/>
      <c r="C888" s="1"/>
      <c r="D888" s="8"/>
      <c r="E888" s="6"/>
      <c r="F888" s="4"/>
      <c r="G888" s="28"/>
      <c r="H888" s="28"/>
      <c r="I888" s="1"/>
      <c r="J888" s="1"/>
      <c r="W888" s="1"/>
      <c r="X888" s="1"/>
      <c r="Y888" s="1"/>
    </row>
    <row r="889" spans="1:25" ht="17.25" customHeight="1">
      <c r="A889" s="2"/>
      <c r="B889" s="4"/>
      <c r="C889" s="1"/>
      <c r="D889" s="8"/>
      <c r="E889" s="6"/>
      <c r="F889" s="4"/>
      <c r="G889" s="28"/>
      <c r="H889" s="28"/>
      <c r="I889" s="1"/>
      <c r="J889" s="1"/>
      <c r="W889" s="1"/>
      <c r="X889" s="1"/>
      <c r="Y889" s="1"/>
    </row>
    <row r="890" spans="1:25" ht="17.25" customHeight="1">
      <c r="A890" s="2"/>
      <c r="B890" s="4"/>
      <c r="C890" s="1"/>
      <c r="D890" s="8"/>
      <c r="E890" s="6"/>
      <c r="F890" s="4"/>
      <c r="G890" s="28"/>
      <c r="H890" s="28"/>
      <c r="I890" s="1"/>
      <c r="J890" s="1"/>
      <c r="W890" s="1"/>
      <c r="X890" s="1"/>
      <c r="Y890" s="1"/>
    </row>
    <row r="891" spans="1:25" ht="17.25" customHeight="1">
      <c r="A891" s="2"/>
      <c r="B891" s="4"/>
      <c r="C891" s="1"/>
      <c r="D891" s="8"/>
      <c r="E891" s="6"/>
      <c r="F891" s="4"/>
      <c r="G891" s="28"/>
      <c r="H891" s="28"/>
      <c r="I891" s="1"/>
      <c r="J891" s="1"/>
      <c r="W891" s="1"/>
      <c r="X891" s="1"/>
      <c r="Y891" s="1"/>
    </row>
    <row r="892" spans="1:25" ht="17.25" customHeight="1">
      <c r="A892" s="2"/>
      <c r="B892" s="4"/>
      <c r="C892" s="1"/>
      <c r="D892" s="8"/>
      <c r="E892" s="6"/>
      <c r="F892" s="4"/>
      <c r="G892" s="28"/>
      <c r="H892" s="28"/>
      <c r="I892" s="1"/>
      <c r="J892" s="1"/>
      <c r="W892" s="1"/>
      <c r="X892" s="1"/>
      <c r="Y892" s="1"/>
    </row>
    <row r="893" spans="1:25" ht="17.25" customHeight="1">
      <c r="A893" s="2"/>
      <c r="B893" s="4"/>
      <c r="C893" s="1"/>
      <c r="D893" s="8"/>
      <c r="E893" s="6"/>
      <c r="F893" s="4"/>
      <c r="G893" s="28"/>
      <c r="H893" s="28"/>
      <c r="I893" s="1"/>
      <c r="J893" s="1"/>
      <c r="W893" s="1"/>
      <c r="X893" s="1"/>
      <c r="Y893" s="1"/>
    </row>
    <row r="894" spans="1:25" ht="17.25" customHeight="1">
      <c r="A894" s="2"/>
      <c r="B894" s="4"/>
      <c r="C894" s="1"/>
      <c r="D894" s="8"/>
      <c r="E894" s="6"/>
      <c r="F894" s="4"/>
      <c r="G894" s="28"/>
      <c r="H894" s="28"/>
      <c r="I894" s="1"/>
      <c r="J894" s="1"/>
      <c r="W894" s="1"/>
      <c r="X894" s="1"/>
      <c r="Y894" s="1"/>
    </row>
    <row r="895" spans="1:25" ht="17.25" customHeight="1">
      <c r="A895" s="2"/>
      <c r="B895" s="4"/>
      <c r="C895" s="1"/>
      <c r="D895" s="8"/>
      <c r="E895" s="6"/>
      <c r="F895" s="4"/>
      <c r="G895" s="28"/>
      <c r="H895" s="28"/>
      <c r="I895" s="1"/>
      <c r="J895" s="1"/>
      <c r="W895" s="1"/>
      <c r="X895" s="1"/>
      <c r="Y895" s="1"/>
    </row>
    <row r="896" spans="1:25" ht="17.25" customHeight="1">
      <c r="A896" s="2"/>
      <c r="B896" s="4"/>
      <c r="C896" s="1"/>
      <c r="D896" s="8"/>
      <c r="E896" s="6"/>
      <c r="F896" s="4"/>
      <c r="G896" s="28"/>
      <c r="H896" s="28"/>
      <c r="I896" s="1"/>
      <c r="J896" s="1"/>
      <c r="W896" s="1"/>
      <c r="X896" s="1"/>
      <c r="Y896" s="1"/>
    </row>
    <row r="897" spans="1:25" ht="17.25" customHeight="1">
      <c r="A897" s="2"/>
      <c r="B897" s="4"/>
      <c r="C897" s="1"/>
      <c r="D897" s="8"/>
      <c r="E897" s="6"/>
      <c r="F897" s="4"/>
      <c r="G897" s="28"/>
      <c r="H897" s="28"/>
      <c r="I897" s="1"/>
      <c r="J897" s="1"/>
      <c r="W897" s="1"/>
      <c r="X897" s="1"/>
      <c r="Y897" s="1"/>
    </row>
    <row r="898" spans="1:25" ht="17.25" customHeight="1">
      <c r="A898" s="2"/>
      <c r="B898" s="4"/>
      <c r="C898" s="1"/>
      <c r="D898" s="8"/>
      <c r="E898" s="6"/>
      <c r="F898" s="4"/>
      <c r="G898" s="28"/>
      <c r="H898" s="28"/>
      <c r="I898" s="1"/>
      <c r="J898" s="1"/>
      <c r="W898" s="1"/>
      <c r="X898" s="1"/>
      <c r="Y898" s="1"/>
    </row>
    <row r="899" spans="1:25" ht="17.25" customHeight="1">
      <c r="A899" s="2"/>
      <c r="B899" s="4"/>
      <c r="C899" s="1"/>
      <c r="D899" s="8"/>
      <c r="E899" s="6"/>
      <c r="F899" s="4"/>
      <c r="G899" s="28"/>
      <c r="H899" s="28"/>
      <c r="I899" s="1"/>
      <c r="J899" s="1"/>
      <c r="W899" s="1"/>
      <c r="X899" s="1"/>
      <c r="Y899" s="1"/>
    </row>
    <row r="900" spans="1:25" ht="17.25" customHeight="1">
      <c r="A900" s="2"/>
      <c r="B900" s="4"/>
      <c r="C900" s="1"/>
      <c r="D900" s="8"/>
      <c r="E900" s="6"/>
      <c r="F900" s="4"/>
      <c r="G900" s="28"/>
      <c r="H900" s="28"/>
      <c r="I900" s="1"/>
      <c r="J900" s="1"/>
      <c r="W900" s="1"/>
      <c r="X900" s="1"/>
      <c r="Y900" s="1"/>
    </row>
    <row r="901" spans="1:25" ht="17.25" customHeight="1">
      <c r="A901" s="2"/>
      <c r="B901" s="4"/>
      <c r="C901" s="1"/>
      <c r="D901" s="8"/>
      <c r="E901" s="6"/>
      <c r="F901" s="4"/>
      <c r="G901" s="28"/>
      <c r="H901" s="28"/>
      <c r="I901" s="1"/>
      <c r="J901" s="1"/>
      <c r="W901" s="1"/>
      <c r="X901" s="1"/>
      <c r="Y901" s="1"/>
    </row>
    <row r="902" spans="1:25" ht="17.25" customHeight="1">
      <c r="A902" s="2"/>
      <c r="B902" s="4"/>
      <c r="C902" s="1"/>
      <c r="D902" s="8"/>
      <c r="E902" s="6"/>
      <c r="F902" s="4"/>
      <c r="G902" s="28"/>
      <c r="H902" s="28"/>
      <c r="I902" s="1"/>
      <c r="J902" s="1"/>
      <c r="W902" s="1"/>
      <c r="X902" s="1"/>
      <c r="Y902" s="1"/>
    </row>
    <row r="903" spans="1:25" ht="17.25" customHeight="1">
      <c r="A903" s="2"/>
      <c r="B903" s="4"/>
      <c r="C903" s="1"/>
      <c r="D903" s="8"/>
      <c r="E903" s="6"/>
      <c r="F903" s="4"/>
      <c r="G903" s="28"/>
      <c r="H903" s="28"/>
      <c r="I903" s="1"/>
      <c r="J903" s="1"/>
      <c r="W903" s="1"/>
      <c r="X903" s="1"/>
      <c r="Y903" s="1"/>
    </row>
    <row r="904" spans="1:25" ht="17.25" customHeight="1">
      <c r="A904" s="2"/>
      <c r="B904" s="4"/>
      <c r="C904" s="1"/>
      <c r="D904" s="8"/>
      <c r="E904" s="6"/>
      <c r="F904" s="4"/>
      <c r="G904" s="28"/>
      <c r="H904" s="28"/>
      <c r="I904" s="1"/>
      <c r="J904" s="1"/>
      <c r="W904" s="1"/>
      <c r="X904" s="1"/>
      <c r="Y904" s="1"/>
    </row>
    <row r="905" spans="1:25" ht="17.25" customHeight="1">
      <c r="A905" s="2"/>
      <c r="B905" s="4"/>
      <c r="C905" s="1"/>
      <c r="D905" s="8"/>
      <c r="E905" s="6"/>
      <c r="F905" s="4"/>
      <c r="G905" s="28"/>
      <c r="H905" s="28"/>
      <c r="I905" s="1"/>
      <c r="J905" s="1"/>
      <c r="W905" s="1"/>
      <c r="X905" s="1"/>
      <c r="Y905" s="1"/>
    </row>
    <row r="906" spans="1:25" ht="17.25" customHeight="1">
      <c r="A906" s="2"/>
      <c r="B906" s="4"/>
      <c r="C906" s="1"/>
      <c r="D906" s="8"/>
      <c r="E906" s="6"/>
      <c r="F906" s="4"/>
      <c r="G906" s="28"/>
      <c r="H906" s="28"/>
      <c r="I906" s="1"/>
      <c r="J906" s="1"/>
      <c r="W906" s="1"/>
      <c r="X906" s="1"/>
      <c r="Y906" s="1"/>
    </row>
    <row r="907" spans="1:25" ht="17.25" customHeight="1">
      <c r="A907" s="2"/>
      <c r="B907" s="4"/>
      <c r="C907" s="1"/>
      <c r="D907" s="8"/>
      <c r="E907" s="6"/>
      <c r="F907" s="4"/>
      <c r="G907" s="28"/>
      <c r="H907" s="28"/>
      <c r="I907" s="1"/>
      <c r="J907" s="1"/>
      <c r="W907" s="1"/>
      <c r="X907" s="1"/>
      <c r="Y907" s="1"/>
    </row>
    <row r="908" spans="1:25" ht="17.25" customHeight="1">
      <c r="A908" s="2"/>
      <c r="B908" s="4"/>
      <c r="C908" s="1"/>
      <c r="D908" s="8"/>
      <c r="E908" s="6"/>
      <c r="F908" s="4"/>
      <c r="G908" s="28"/>
      <c r="H908" s="28"/>
      <c r="I908" s="1"/>
      <c r="J908" s="1"/>
      <c r="W908" s="1"/>
      <c r="X908" s="1"/>
      <c r="Y908" s="1"/>
    </row>
    <row r="909" spans="1:25" ht="17.25" customHeight="1">
      <c r="A909" s="2"/>
      <c r="B909" s="4"/>
      <c r="C909" s="1"/>
      <c r="D909" s="8"/>
      <c r="E909" s="6"/>
      <c r="F909" s="4"/>
      <c r="G909" s="28"/>
      <c r="H909" s="28"/>
      <c r="I909" s="1"/>
      <c r="J909" s="1"/>
      <c r="W909" s="1"/>
      <c r="X909" s="1"/>
      <c r="Y909" s="1"/>
    </row>
    <row r="910" spans="1:25" ht="17.25" customHeight="1">
      <c r="A910" s="2"/>
      <c r="B910" s="4"/>
      <c r="C910" s="1"/>
      <c r="D910" s="8"/>
      <c r="E910" s="6"/>
      <c r="F910" s="4"/>
      <c r="G910" s="28"/>
      <c r="H910" s="28"/>
      <c r="I910" s="1"/>
      <c r="J910" s="1"/>
      <c r="W910" s="1"/>
      <c r="X910" s="1"/>
      <c r="Y910" s="1"/>
    </row>
    <row r="911" spans="1:25" ht="17.25" customHeight="1">
      <c r="A911" s="2"/>
      <c r="B911" s="4"/>
      <c r="C911" s="1"/>
      <c r="D911" s="8"/>
      <c r="E911" s="6"/>
      <c r="F911" s="4"/>
      <c r="G911" s="28"/>
      <c r="H911" s="28"/>
      <c r="I911" s="1"/>
      <c r="J911" s="1"/>
      <c r="W911" s="1"/>
      <c r="X911" s="1"/>
      <c r="Y911" s="1"/>
    </row>
    <row r="912" spans="1:25" ht="17.25" customHeight="1">
      <c r="A912" s="2"/>
      <c r="B912" s="4"/>
      <c r="C912" s="1"/>
      <c r="D912" s="8"/>
      <c r="E912" s="6"/>
      <c r="F912" s="4"/>
      <c r="G912" s="28"/>
      <c r="H912" s="28"/>
      <c r="I912" s="1"/>
      <c r="J912" s="1"/>
      <c r="W912" s="1"/>
      <c r="X912" s="1"/>
      <c r="Y912" s="1"/>
    </row>
    <row r="913" spans="1:25" ht="17.25" customHeight="1">
      <c r="A913" s="2"/>
      <c r="B913" s="4"/>
      <c r="C913" s="1"/>
      <c r="D913" s="8"/>
      <c r="E913" s="6"/>
      <c r="F913" s="4"/>
      <c r="G913" s="28"/>
      <c r="H913" s="28"/>
      <c r="I913" s="1"/>
      <c r="J913" s="1"/>
      <c r="W913" s="1"/>
      <c r="X913" s="1"/>
      <c r="Y913" s="1"/>
    </row>
    <row r="914" spans="1:25" ht="17.25" customHeight="1">
      <c r="A914" s="2"/>
      <c r="B914" s="4"/>
      <c r="C914" s="1"/>
      <c r="D914" s="8"/>
      <c r="E914" s="6"/>
      <c r="F914" s="4"/>
      <c r="G914" s="28"/>
      <c r="H914" s="28"/>
      <c r="I914" s="1"/>
      <c r="J914" s="1"/>
      <c r="W914" s="1"/>
      <c r="X914" s="1"/>
      <c r="Y914" s="1"/>
    </row>
    <row r="915" spans="1:25" ht="17.25" customHeight="1">
      <c r="A915" s="2"/>
      <c r="B915" s="4"/>
      <c r="C915" s="1"/>
      <c r="D915" s="8"/>
      <c r="E915" s="6"/>
      <c r="F915" s="4"/>
      <c r="G915" s="28"/>
      <c r="H915" s="28"/>
      <c r="I915" s="1"/>
      <c r="J915" s="1"/>
      <c r="W915" s="1"/>
      <c r="X915" s="1"/>
      <c r="Y915" s="1"/>
    </row>
    <row r="916" spans="1:25" ht="17.25" customHeight="1">
      <c r="A916" s="2"/>
      <c r="B916" s="4"/>
      <c r="C916" s="1"/>
      <c r="D916" s="8"/>
      <c r="E916" s="6"/>
      <c r="F916" s="4"/>
      <c r="G916" s="28"/>
      <c r="H916" s="28"/>
      <c r="I916" s="1"/>
      <c r="J916" s="1"/>
      <c r="W916" s="1"/>
      <c r="X916" s="1"/>
      <c r="Y916" s="1"/>
    </row>
    <row r="917" spans="1:25" ht="17.25" customHeight="1">
      <c r="A917" s="2"/>
      <c r="B917" s="4"/>
      <c r="C917" s="1"/>
      <c r="D917" s="8"/>
      <c r="E917" s="6"/>
      <c r="F917" s="4"/>
      <c r="G917" s="28"/>
      <c r="H917" s="28"/>
      <c r="I917" s="1"/>
      <c r="J917" s="1"/>
      <c r="W917" s="1"/>
      <c r="X917" s="1"/>
      <c r="Y917" s="1"/>
    </row>
    <row r="918" spans="1:25" ht="17.25" customHeight="1">
      <c r="A918" s="2"/>
      <c r="B918" s="4"/>
      <c r="C918" s="1"/>
      <c r="D918" s="8"/>
      <c r="E918" s="6"/>
      <c r="F918" s="4"/>
      <c r="G918" s="28"/>
      <c r="H918" s="28"/>
      <c r="I918" s="1"/>
      <c r="J918" s="1"/>
      <c r="W918" s="1"/>
      <c r="X918" s="1"/>
      <c r="Y918" s="1"/>
    </row>
    <row r="919" spans="1:25" ht="17.25" customHeight="1">
      <c r="A919" s="2"/>
      <c r="B919" s="4"/>
      <c r="C919" s="1"/>
      <c r="D919" s="8"/>
      <c r="E919" s="6"/>
      <c r="F919" s="4"/>
      <c r="G919" s="28"/>
      <c r="H919" s="28"/>
      <c r="I919" s="1"/>
      <c r="J919" s="1"/>
      <c r="W919" s="1"/>
      <c r="X919" s="1"/>
      <c r="Y919" s="1"/>
    </row>
    <row r="920" spans="1:25" ht="17.25" customHeight="1">
      <c r="A920" s="2"/>
      <c r="B920" s="4"/>
      <c r="C920" s="1"/>
      <c r="D920" s="8"/>
      <c r="E920" s="6"/>
      <c r="F920" s="4"/>
      <c r="G920" s="28"/>
      <c r="H920" s="28"/>
      <c r="I920" s="1"/>
      <c r="J920" s="1"/>
      <c r="W920" s="1"/>
      <c r="X920" s="1"/>
      <c r="Y920" s="1"/>
    </row>
    <row r="921" spans="1:25" ht="17.25" customHeight="1">
      <c r="A921" s="2"/>
      <c r="B921" s="4"/>
      <c r="C921" s="1"/>
      <c r="D921" s="8"/>
      <c r="E921" s="6"/>
      <c r="F921" s="4"/>
      <c r="G921" s="28"/>
      <c r="H921" s="28"/>
      <c r="I921" s="1"/>
      <c r="J921" s="1"/>
      <c r="W921" s="1"/>
      <c r="X921" s="1"/>
      <c r="Y921" s="1"/>
    </row>
    <row r="922" spans="1:25" ht="17.25" customHeight="1">
      <c r="A922" s="2"/>
      <c r="B922" s="4"/>
      <c r="C922" s="1"/>
      <c r="D922" s="8"/>
      <c r="E922" s="6"/>
      <c r="F922" s="4"/>
      <c r="G922" s="28"/>
      <c r="H922" s="28"/>
      <c r="I922" s="1"/>
      <c r="J922" s="1"/>
      <c r="W922" s="1"/>
      <c r="X922" s="1"/>
      <c r="Y922" s="1"/>
    </row>
    <row r="923" spans="1:25" ht="17.25" customHeight="1">
      <c r="A923" s="2"/>
      <c r="B923" s="4"/>
      <c r="C923" s="1"/>
      <c r="D923" s="8"/>
      <c r="E923" s="6"/>
      <c r="F923" s="4"/>
      <c r="G923" s="28"/>
      <c r="H923" s="28"/>
      <c r="I923" s="1"/>
      <c r="J923" s="1"/>
      <c r="W923" s="1"/>
      <c r="X923" s="1"/>
      <c r="Y923" s="1"/>
    </row>
    <row r="924" spans="1:25" ht="17.25" customHeight="1">
      <c r="A924" s="2"/>
      <c r="B924" s="4"/>
      <c r="C924" s="1"/>
      <c r="D924" s="8"/>
      <c r="E924" s="6"/>
      <c r="F924" s="4"/>
      <c r="G924" s="28"/>
      <c r="H924" s="28"/>
      <c r="I924" s="1"/>
      <c r="J924" s="1"/>
      <c r="W924" s="1"/>
      <c r="X924" s="1"/>
      <c r="Y924" s="1"/>
    </row>
    <row r="925" spans="1:25" ht="17.25" customHeight="1">
      <c r="A925" s="2"/>
      <c r="B925" s="4"/>
      <c r="C925" s="1"/>
      <c r="D925" s="8"/>
      <c r="E925" s="6"/>
      <c r="F925" s="4"/>
      <c r="G925" s="28"/>
      <c r="H925" s="28"/>
      <c r="I925" s="1"/>
      <c r="J925" s="1"/>
      <c r="W925" s="1"/>
      <c r="X925" s="1"/>
      <c r="Y925" s="1"/>
    </row>
    <row r="926" spans="1:25" ht="17.25" customHeight="1">
      <c r="A926" s="2"/>
      <c r="B926" s="4"/>
      <c r="C926" s="1"/>
      <c r="D926" s="8"/>
      <c r="E926" s="6"/>
      <c r="F926" s="4"/>
      <c r="G926" s="28"/>
      <c r="H926" s="28"/>
      <c r="I926" s="1"/>
      <c r="J926" s="1"/>
      <c r="W926" s="1"/>
      <c r="X926" s="1"/>
      <c r="Y926" s="1"/>
    </row>
    <row r="927" spans="1:25" ht="17.25" customHeight="1">
      <c r="A927" s="2"/>
      <c r="B927" s="4"/>
      <c r="C927" s="1"/>
      <c r="D927" s="8"/>
      <c r="E927" s="6"/>
      <c r="F927" s="4"/>
      <c r="G927" s="28"/>
      <c r="H927" s="28"/>
      <c r="I927" s="1"/>
      <c r="J927" s="1"/>
      <c r="W927" s="1"/>
      <c r="X927" s="1"/>
      <c r="Y927" s="1"/>
    </row>
    <row r="928" spans="1:25" ht="17.25" customHeight="1">
      <c r="A928" s="2"/>
      <c r="B928" s="4"/>
      <c r="C928" s="1"/>
      <c r="D928" s="8"/>
      <c r="E928" s="6"/>
      <c r="F928" s="4"/>
      <c r="G928" s="28"/>
      <c r="H928" s="28"/>
      <c r="I928" s="1"/>
      <c r="J928" s="1"/>
      <c r="W928" s="1"/>
      <c r="X928" s="1"/>
      <c r="Y928" s="1"/>
    </row>
    <row r="929" spans="1:25" ht="17.25" customHeight="1">
      <c r="A929" s="2"/>
      <c r="B929" s="4"/>
      <c r="C929" s="1"/>
      <c r="D929" s="8"/>
      <c r="E929" s="6"/>
      <c r="F929" s="4"/>
      <c r="G929" s="28"/>
      <c r="H929" s="28"/>
      <c r="I929" s="1"/>
      <c r="J929" s="1"/>
      <c r="W929" s="1"/>
      <c r="X929" s="1"/>
      <c r="Y929" s="1"/>
    </row>
    <row r="930" spans="1:25" ht="17.25" customHeight="1">
      <c r="A930" s="2"/>
      <c r="B930" s="4"/>
      <c r="C930" s="1"/>
      <c r="D930" s="8"/>
      <c r="E930" s="6"/>
      <c r="F930" s="4"/>
      <c r="G930" s="28"/>
      <c r="H930" s="28"/>
      <c r="I930" s="1"/>
      <c r="J930" s="1"/>
      <c r="W930" s="1"/>
      <c r="X930" s="1"/>
      <c r="Y930" s="1"/>
    </row>
    <row r="931" spans="1:25" ht="17.25" customHeight="1">
      <c r="A931" s="2"/>
      <c r="B931" s="4"/>
      <c r="C931" s="1"/>
      <c r="D931" s="8"/>
      <c r="E931" s="6"/>
      <c r="F931" s="4"/>
      <c r="G931" s="28"/>
      <c r="H931" s="28"/>
      <c r="I931" s="1"/>
      <c r="J931" s="1"/>
      <c r="W931" s="1"/>
      <c r="X931" s="1"/>
      <c r="Y931" s="1"/>
    </row>
    <row r="932" spans="1:25" ht="17.25" customHeight="1">
      <c r="A932" s="2"/>
      <c r="B932" s="4"/>
      <c r="C932" s="1"/>
      <c r="D932" s="8"/>
      <c r="E932" s="6"/>
      <c r="F932" s="4"/>
      <c r="G932" s="28"/>
      <c r="H932" s="28"/>
      <c r="I932" s="1"/>
      <c r="J932" s="1"/>
      <c r="W932" s="1"/>
      <c r="X932" s="1"/>
      <c r="Y932" s="1"/>
    </row>
    <row r="933" spans="1:25" ht="17.25" customHeight="1">
      <c r="A933" s="2"/>
      <c r="B933" s="4"/>
      <c r="C933" s="1"/>
      <c r="D933" s="8"/>
      <c r="E933" s="6"/>
      <c r="F933" s="4"/>
      <c r="G933" s="28"/>
      <c r="H933" s="28"/>
      <c r="I933" s="1"/>
      <c r="J933" s="1"/>
      <c r="W933" s="1"/>
      <c r="X933" s="1"/>
      <c r="Y933" s="1"/>
    </row>
    <row r="934" spans="1:25" ht="17.25" customHeight="1">
      <c r="A934" s="2"/>
      <c r="B934" s="4"/>
      <c r="C934" s="1"/>
      <c r="D934" s="8"/>
      <c r="E934" s="6"/>
      <c r="F934" s="4"/>
      <c r="G934" s="28"/>
      <c r="H934" s="28"/>
      <c r="I934" s="1"/>
      <c r="J934" s="1"/>
      <c r="W934" s="1"/>
      <c r="X934" s="1"/>
      <c r="Y934" s="1"/>
    </row>
    <row r="935" spans="1:25" ht="17.25" customHeight="1">
      <c r="A935" s="2"/>
      <c r="B935" s="4"/>
      <c r="C935" s="1"/>
      <c r="D935" s="8"/>
      <c r="E935" s="6"/>
      <c r="F935" s="4"/>
      <c r="G935" s="28"/>
      <c r="H935" s="28"/>
      <c r="I935" s="1"/>
      <c r="J935" s="1"/>
      <c r="W935" s="1"/>
      <c r="X935" s="1"/>
      <c r="Y935" s="1"/>
    </row>
    <row r="936" spans="1:25" ht="17.25" customHeight="1">
      <c r="A936" s="2"/>
      <c r="B936" s="4"/>
      <c r="C936" s="1"/>
      <c r="D936" s="8"/>
      <c r="E936" s="6"/>
      <c r="F936" s="4"/>
      <c r="G936" s="28"/>
      <c r="H936" s="28"/>
      <c r="I936" s="1"/>
      <c r="J936" s="1"/>
      <c r="W936" s="1"/>
      <c r="X936" s="1"/>
      <c r="Y936" s="1"/>
    </row>
    <row r="937" spans="1:25" ht="17.25" customHeight="1">
      <c r="A937" s="2"/>
      <c r="B937" s="4"/>
      <c r="C937" s="1"/>
      <c r="D937" s="8"/>
      <c r="E937" s="6"/>
      <c r="F937" s="4"/>
      <c r="G937" s="28"/>
      <c r="H937" s="28"/>
      <c r="I937" s="1"/>
      <c r="J937" s="1"/>
      <c r="W937" s="1"/>
      <c r="X937" s="1"/>
      <c r="Y937" s="1"/>
    </row>
    <row r="938" spans="1:25" ht="17.25" customHeight="1">
      <c r="A938" s="2"/>
      <c r="B938" s="4"/>
      <c r="C938" s="1"/>
      <c r="D938" s="8"/>
      <c r="E938" s="6"/>
      <c r="F938" s="4"/>
      <c r="G938" s="28"/>
      <c r="H938" s="28"/>
      <c r="I938" s="1"/>
      <c r="J938" s="1"/>
      <c r="W938" s="1"/>
      <c r="X938" s="1"/>
      <c r="Y938" s="1"/>
    </row>
    <row r="939" spans="1:25" ht="17.25" customHeight="1">
      <c r="A939" s="2"/>
      <c r="B939" s="4"/>
      <c r="C939" s="1"/>
      <c r="D939" s="8"/>
      <c r="E939" s="6"/>
      <c r="F939" s="4"/>
      <c r="G939" s="28"/>
      <c r="H939" s="28"/>
      <c r="I939" s="1"/>
      <c r="J939" s="1"/>
      <c r="W939" s="1"/>
      <c r="X939" s="1"/>
      <c r="Y939" s="1"/>
    </row>
    <row r="940" spans="1:25" ht="17.25" customHeight="1">
      <c r="A940" s="2"/>
      <c r="B940" s="4"/>
      <c r="C940" s="1"/>
      <c r="D940" s="8"/>
      <c r="E940" s="6"/>
      <c r="F940" s="4"/>
      <c r="G940" s="28"/>
      <c r="H940" s="28"/>
      <c r="I940" s="1"/>
      <c r="J940" s="1"/>
      <c r="W940" s="1"/>
      <c r="X940" s="1"/>
      <c r="Y940" s="1"/>
    </row>
    <row r="941" spans="1:25" ht="17.25" customHeight="1">
      <c r="A941" s="2"/>
      <c r="B941" s="4"/>
      <c r="C941" s="1"/>
      <c r="D941" s="8"/>
      <c r="E941" s="6"/>
      <c r="F941" s="4"/>
      <c r="G941" s="28"/>
      <c r="H941" s="28"/>
      <c r="I941" s="1"/>
      <c r="J941" s="1"/>
      <c r="W941" s="1"/>
      <c r="X941" s="1"/>
      <c r="Y941" s="1"/>
    </row>
    <row r="942" spans="1:25" ht="17.25" customHeight="1">
      <c r="A942" s="2"/>
      <c r="B942" s="4"/>
      <c r="C942" s="1"/>
      <c r="D942" s="8"/>
      <c r="E942" s="6"/>
      <c r="F942" s="4"/>
      <c r="G942" s="28"/>
      <c r="H942" s="28"/>
      <c r="I942" s="1"/>
      <c r="J942" s="1"/>
      <c r="W942" s="1"/>
      <c r="X942" s="1"/>
      <c r="Y942" s="1"/>
    </row>
    <row r="943" spans="1:25" ht="17.25" customHeight="1">
      <c r="A943" s="2"/>
      <c r="B943" s="4"/>
      <c r="C943" s="1"/>
      <c r="D943" s="8"/>
      <c r="E943" s="6"/>
      <c r="F943" s="4"/>
      <c r="G943" s="28"/>
      <c r="H943" s="28"/>
      <c r="I943" s="1"/>
      <c r="J943" s="1"/>
      <c r="W943" s="1"/>
      <c r="X943" s="1"/>
      <c r="Y943" s="1"/>
    </row>
    <row r="944" spans="1:25" ht="17.25" customHeight="1">
      <c r="A944" s="2"/>
      <c r="B944" s="4"/>
      <c r="C944" s="1"/>
      <c r="D944" s="8"/>
      <c r="E944" s="6"/>
      <c r="F944" s="4"/>
      <c r="G944" s="28"/>
      <c r="H944" s="28"/>
      <c r="I944" s="1"/>
      <c r="J944" s="1"/>
      <c r="W944" s="1"/>
      <c r="X944" s="1"/>
      <c r="Y944" s="1"/>
    </row>
    <row r="945" spans="1:25" ht="17.25" customHeight="1">
      <c r="A945" s="2"/>
      <c r="B945" s="4"/>
      <c r="C945" s="1"/>
      <c r="D945" s="8"/>
      <c r="E945" s="6"/>
      <c r="F945" s="4"/>
      <c r="G945" s="28"/>
      <c r="H945" s="28"/>
      <c r="I945" s="1"/>
      <c r="J945" s="1"/>
      <c r="W945" s="1"/>
      <c r="X945" s="1"/>
      <c r="Y945" s="1"/>
    </row>
    <row r="946" spans="1:25" ht="17.25" customHeight="1">
      <c r="A946" s="2"/>
      <c r="B946" s="4"/>
      <c r="C946" s="1"/>
      <c r="D946" s="8"/>
      <c r="E946" s="6"/>
      <c r="F946" s="4"/>
      <c r="G946" s="28"/>
      <c r="H946" s="28"/>
      <c r="I946" s="1"/>
      <c r="J946" s="1"/>
      <c r="W946" s="1"/>
      <c r="X946" s="1"/>
      <c r="Y946" s="1"/>
    </row>
    <row r="947" spans="1:25" ht="17.25" customHeight="1">
      <c r="A947" s="2"/>
      <c r="B947" s="4"/>
      <c r="C947" s="1"/>
      <c r="D947" s="8"/>
      <c r="E947" s="6"/>
      <c r="F947" s="4"/>
      <c r="G947" s="28"/>
      <c r="H947" s="28"/>
      <c r="I947" s="1"/>
      <c r="J947" s="1"/>
      <c r="W947" s="1"/>
      <c r="X947" s="1"/>
      <c r="Y947" s="1"/>
    </row>
    <row r="948" spans="1:25" ht="17.25" customHeight="1">
      <c r="A948" s="2"/>
      <c r="B948" s="4"/>
      <c r="C948" s="1"/>
      <c r="D948" s="8"/>
      <c r="E948" s="6"/>
      <c r="F948" s="4"/>
      <c r="G948" s="28"/>
      <c r="H948" s="28"/>
      <c r="I948" s="1"/>
      <c r="J948" s="1"/>
      <c r="W948" s="1"/>
      <c r="X948" s="1"/>
      <c r="Y948" s="1"/>
    </row>
    <row r="949" spans="1:25" ht="17.25" customHeight="1">
      <c r="A949" s="2"/>
      <c r="B949" s="4"/>
      <c r="C949" s="1"/>
      <c r="D949" s="8"/>
      <c r="E949" s="6"/>
      <c r="F949" s="4"/>
      <c r="G949" s="28"/>
      <c r="H949" s="28"/>
      <c r="I949" s="1"/>
      <c r="J949" s="1"/>
      <c r="W949" s="1"/>
      <c r="X949" s="1"/>
      <c r="Y949" s="1"/>
    </row>
    <row r="950" spans="1:25" ht="17.25" customHeight="1">
      <c r="A950" s="2"/>
      <c r="B950" s="4"/>
      <c r="C950" s="1"/>
      <c r="D950" s="8"/>
      <c r="E950" s="6"/>
      <c r="F950" s="4"/>
      <c r="G950" s="28"/>
      <c r="H950" s="28"/>
      <c r="I950" s="1"/>
      <c r="J950" s="1"/>
      <c r="W950" s="1"/>
      <c r="X950" s="1"/>
      <c r="Y950" s="1"/>
    </row>
    <row r="951" spans="1:25" ht="17.25" customHeight="1">
      <c r="A951" s="2"/>
      <c r="B951" s="4"/>
      <c r="C951" s="1"/>
      <c r="D951" s="8"/>
      <c r="E951" s="6"/>
      <c r="F951" s="4"/>
      <c r="G951" s="28"/>
      <c r="H951" s="28"/>
      <c r="I951" s="1"/>
      <c r="J951" s="1"/>
      <c r="W951" s="1"/>
      <c r="X951" s="1"/>
      <c r="Y951" s="1"/>
    </row>
    <row r="952" spans="1:25" ht="17.25" customHeight="1">
      <c r="A952" s="2"/>
      <c r="B952" s="4"/>
      <c r="C952" s="1"/>
      <c r="D952" s="8"/>
      <c r="E952" s="6"/>
      <c r="F952" s="4"/>
      <c r="G952" s="28"/>
      <c r="H952" s="28"/>
      <c r="I952" s="1"/>
      <c r="J952" s="1"/>
      <c r="W952" s="1"/>
      <c r="X952" s="1"/>
      <c r="Y952" s="1"/>
    </row>
    <row r="953" spans="1:25" ht="17.25" customHeight="1">
      <c r="A953" s="2"/>
      <c r="B953" s="4"/>
      <c r="C953" s="1"/>
      <c r="D953" s="8"/>
      <c r="E953" s="6"/>
      <c r="F953" s="4"/>
      <c r="G953" s="28"/>
      <c r="H953" s="28"/>
      <c r="I953" s="1"/>
      <c r="J953" s="1"/>
      <c r="W953" s="1"/>
      <c r="X953" s="1"/>
      <c r="Y953" s="1"/>
    </row>
    <row r="954" spans="1:25" ht="17.25" customHeight="1">
      <c r="A954" s="2"/>
      <c r="B954" s="4"/>
      <c r="C954" s="1"/>
      <c r="D954" s="8"/>
      <c r="E954" s="6"/>
      <c r="F954" s="4"/>
      <c r="G954" s="28"/>
      <c r="H954" s="28"/>
      <c r="I954" s="1"/>
      <c r="J954" s="1"/>
      <c r="W954" s="1"/>
      <c r="X954" s="1"/>
      <c r="Y954" s="1"/>
    </row>
    <row r="955" spans="1:25" ht="17.25" customHeight="1">
      <c r="A955" s="2"/>
      <c r="B955" s="4"/>
      <c r="C955" s="1"/>
      <c r="D955" s="8"/>
      <c r="E955" s="6"/>
      <c r="F955" s="4"/>
      <c r="G955" s="28"/>
      <c r="H955" s="28"/>
      <c r="I955" s="1"/>
      <c r="J955" s="1"/>
      <c r="W955" s="1"/>
      <c r="X955" s="1"/>
      <c r="Y955" s="1"/>
    </row>
    <row r="956" spans="1:25" ht="17.25" customHeight="1">
      <c r="A956" s="2"/>
      <c r="B956" s="4"/>
      <c r="C956" s="1"/>
      <c r="D956" s="8"/>
      <c r="E956" s="6"/>
      <c r="F956" s="4"/>
      <c r="G956" s="28"/>
      <c r="H956" s="28"/>
      <c r="I956" s="1"/>
      <c r="J956" s="1"/>
      <c r="W956" s="1"/>
      <c r="X956" s="1"/>
      <c r="Y956" s="1"/>
    </row>
    <row r="957" spans="1:25" ht="17.25" customHeight="1">
      <c r="A957" s="2"/>
      <c r="B957" s="4"/>
      <c r="C957" s="1"/>
      <c r="D957" s="8"/>
      <c r="E957" s="6"/>
      <c r="F957" s="4"/>
      <c r="G957" s="28"/>
      <c r="H957" s="28"/>
      <c r="I957" s="1"/>
      <c r="J957" s="1"/>
      <c r="W957" s="1"/>
      <c r="X957" s="1"/>
      <c r="Y957" s="1"/>
    </row>
    <row r="958" spans="1:25" ht="17.25" customHeight="1">
      <c r="A958" s="2"/>
      <c r="B958" s="4"/>
      <c r="C958" s="1"/>
      <c r="D958" s="8"/>
      <c r="E958" s="6"/>
      <c r="F958" s="4"/>
      <c r="G958" s="28"/>
      <c r="H958" s="28"/>
      <c r="I958" s="1"/>
      <c r="J958" s="1"/>
      <c r="W958" s="1"/>
      <c r="X958" s="1"/>
      <c r="Y958" s="1"/>
    </row>
    <row r="959" spans="1:25" ht="17.25" customHeight="1">
      <c r="A959" s="2"/>
      <c r="B959" s="4"/>
      <c r="C959" s="1"/>
      <c r="D959" s="8"/>
      <c r="E959" s="6"/>
      <c r="F959" s="4"/>
      <c r="G959" s="28"/>
      <c r="H959" s="28"/>
      <c r="I959" s="1"/>
      <c r="J959" s="1"/>
      <c r="W959" s="1"/>
      <c r="X959" s="1"/>
      <c r="Y959" s="1"/>
    </row>
    <row r="960" spans="1:25" ht="17.25" customHeight="1">
      <c r="A960" s="2"/>
      <c r="B960" s="4"/>
      <c r="C960" s="1"/>
      <c r="D960" s="8"/>
      <c r="E960" s="6"/>
      <c r="F960" s="4"/>
      <c r="G960" s="28"/>
      <c r="H960" s="28"/>
      <c r="I960" s="1"/>
      <c r="J960" s="1"/>
      <c r="W960" s="1"/>
      <c r="X960" s="1"/>
      <c r="Y960" s="1"/>
    </row>
    <row r="961" spans="1:25" ht="17.25" customHeight="1">
      <c r="A961" s="2"/>
      <c r="B961" s="4"/>
      <c r="C961" s="1"/>
      <c r="D961" s="8"/>
      <c r="E961" s="6"/>
      <c r="F961" s="4"/>
      <c r="G961" s="28"/>
      <c r="H961" s="28"/>
      <c r="I961" s="1"/>
      <c r="J961" s="1"/>
      <c r="W961" s="1"/>
      <c r="X961" s="1"/>
      <c r="Y961" s="1"/>
    </row>
    <row r="962" spans="1:25" ht="17.25" customHeight="1">
      <c r="A962" s="2"/>
      <c r="B962" s="4"/>
      <c r="C962" s="1"/>
      <c r="D962" s="8"/>
      <c r="E962" s="6"/>
      <c r="F962" s="4"/>
      <c r="G962" s="28"/>
      <c r="H962" s="28"/>
      <c r="I962" s="1"/>
      <c r="J962" s="1"/>
      <c r="W962" s="1"/>
      <c r="X962" s="1"/>
      <c r="Y962" s="1"/>
    </row>
    <row r="963" spans="1:25" ht="17.25" customHeight="1">
      <c r="A963" s="2"/>
      <c r="B963" s="4"/>
      <c r="C963" s="1"/>
      <c r="D963" s="8"/>
      <c r="E963" s="6"/>
      <c r="F963" s="4"/>
      <c r="G963" s="28"/>
      <c r="H963" s="28"/>
      <c r="I963" s="1"/>
      <c r="J963" s="1"/>
      <c r="W963" s="1"/>
      <c r="X963" s="1"/>
      <c r="Y963" s="1"/>
    </row>
    <row r="964" spans="1:25" ht="17.25" customHeight="1">
      <c r="A964" s="2"/>
      <c r="B964" s="4"/>
      <c r="C964" s="1"/>
      <c r="D964" s="8"/>
      <c r="E964" s="6"/>
      <c r="F964" s="4"/>
      <c r="G964" s="28"/>
      <c r="H964" s="28"/>
      <c r="I964" s="1"/>
      <c r="J964" s="1"/>
      <c r="W964" s="1"/>
      <c r="X964" s="1"/>
      <c r="Y964" s="1"/>
    </row>
    <row r="965" spans="1:25" ht="17.25" customHeight="1">
      <c r="A965" s="2"/>
      <c r="B965" s="4"/>
      <c r="C965" s="1"/>
      <c r="D965" s="8"/>
      <c r="E965" s="6"/>
      <c r="F965" s="4"/>
      <c r="G965" s="28"/>
      <c r="H965" s="28"/>
      <c r="I965" s="1"/>
      <c r="J965" s="1"/>
      <c r="W965" s="1"/>
      <c r="X965" s="1"/>
      <c r="Y965" s="1"/>
    </row>
    <row r="966" spans="1:25" ht="17.25" customHeight="1">
      <c r="A966" s="2"/>
      <c r="B966" s="4"/>
      <c r="C966" s="1"/>
      <c r="D966" s="8"/>
      <c r="E966" s="6"/>
      <c r="F966" s="4"/>
      <c r="G966" s="28"/>
      <c r="H966" s="28"/>
      <c r="I966" s="1"/>
      <c r="J966" s="1"/>
      <c r="W966" s="1"/>
      <c r="X966" s="1"/>
      <c r="Y966" s="1"/>
    </row>
    <row r="967" spans="1:25" ht="17.25" customHeight="1">
      <c r="A967" s="2"/>
      <c r="B967" s="4"/>
      <c r="C967" s="1"/>
      <c r="D967" s="8"/>
      <c r="E967" s="6"/>
      <c r="F967" s="4"/>
      <c r="G967" s="28"/>
      <c r="H967" s="28"/>
      <c r="I967" s="1"/>
      <c r="J967" s="1"/>
      <c r="W967" s="1"/>
      <c r="X967" s="1"/>
      <c r="Y967" s="1"/>
    </row>
    <row r="968" spans="1:25" ht="17.25" customHeight="1">
      <c r="A968" s="2"/>
      <c r="B968" s="4"/>
      <c r="C968" s="1"/>
      <c r="D968" s="8"/>
      <c r="E968" s="6"/>
      <c r="F968" s="4"/>
      <c r="G968" s="28"/>
      <c r="H968" s="28"/>
      <c r="I968" s="1"/>
      <c r="J968" s="1"/>
      <c r="W968" s="1"/>
      <c r="X968" s="1"/>
      <c r="Y968" s="1"/>
    </row>
    <row r="969" spans="1:25" ht="17.25" customHeight="1">
      <c r="A969" s="2"/>
      <c r="B969" s="4"/>
      <c r="C969" s="1"/>
      <c r="D969" s="8"/>
      <c r="E969" s="6"/>
      <c r="F969" s="4"/>
      <c r="G969" s="28"/>
      <c r="H969" s="28"/>
      <c r="I969" s="1"/>
      <c r="J969" s="1"/>
      <c r="W969" s="1"/>
      <c r="X969" s="1"/>
      <c r="Y969" s="1"/>
    </row>
    <row r="970" spans="1:25" ht="17.25" customHeight="1">
      <c r="A970" s="2"/>
      <c r="B970" s="4"/>
      <c r="C970" s="1"/>
      <c r="D970" s="8"/>
      <c r="E970" s="6"/>
      <c r="F970" s="4"/>
      <c r="G970" s="28"/>
      <c r="H970" s="28"/>
      <c r="I970" s="1"/>
      <c r="J970" s="1"/>
      <c r="W970" s="1"/>
      <c r="X970" s="1"/>
      <c r="Y970" s="1"/>
    </row>
    <row r="971" spans="1:25" ht="17.25" customHeight="1">
      <c r="A971" s="2"/>
      <c r="B971" s="4"/>
      <c r="C971" s="1"/>
      <c r="D971" s="8"/>
      <c r="E971" s="6"/>
      <c r="F971" s="4"/>
      <c r="G971" s="28"/>
      <c r="H971" s="28"/>
      <c r="I971" s="1"/>
      <c r="J971" s="1"/>
      <c r="W971" s="1"/>
      <c r="X971" s="1"/>
      <c r="Y971" s="1"/>
    </row>
    <row r="972" spans="1:25" ht="17.25" customHeight="1">
      <c r="A972" s="2"/>
      <c r="B972" s="4"/>
      <c r="C972" s="1"/>
      <c r="D972" s="8"/>
      <c r="E972" s="6"/>
      <c r="F972" s="4"/>
      <c r="G972" s="28"/>
      <c r="H972" s="28"/>
      <c r="I972" s="1"/>
      <c r="J972" s="1"/>
      <c r="W972" s="1"/>
      <c r="X972" s="1"/>
      <c r="Y972" s="1"/>
    </row>
    <row r="973" spans="1:25" ht="17.25" customHeight="1">
      <c r="A973" s="2"/>
      <c r="B973" s="4"/>
      <c r="C973" s="1"/>
      <c r="D973" s="8"/>
      <c r="E973" s="6"/>
      <c r="F973" s="4"/>
      <c r="G973" s="28"/>
      <c r="H973" s="28"/>
      <c r="I973" s="1"/>
      <c r="J973" s="1"/>
      <c r="W973" s="1"/>
      <c r="X973" s="1"/>
      <c r="Y973" s="1"/>
    </row>
    <row r="974" spans="1:25" ht="17.25" customHeight="1">
      <c r="A974" s="2"/>
      <c r="B974" s="4"/>
      <c r="C974" s="1"/>
      <c r="D974" s="8"/>
      <c r="E974" s="6"/>
      <c r="F974" s="4"/>
      <c r="G974" s="28"/>
      <c r="H974" s="28"/>
      <c r="I974" s="1"/>
      <c r="J974" s="1"/>
      <c r="W974" s="1"/>
      <c r="X974" s="1"/>
      <c r="Y974" s="1"/>
    </row>
    <row r="975" spans="1:25" ht="17.25" customHeight="1">
      <c r="A975" s="2"/>
      <c r="B975" s="4"/>
      <c r="C975" s="1"/>
      <c r="D975" s="8"/>
      <c r="E975" s="6"/>
      <c r="F975" s="4"/>
      <c r="G975" s="28"/>
      <c r="H975" s="28"/>
      <c r="I975" s="1"/>
      <c r="J975" s="1"/>
      <c r="W975" s="1"/>
      <c r="X975" s="1"/>
      <c r="Y975" s="1"/>
    </row>
    <row r="976" spans="1:25" ht="17.25" customHeight="1">
      <c r="A976" s="2"/>
      <c r="B976" s="4"/>
      <c r="C976" s="1"/>
      <c r="D976" s="8"/>
      <c r="E976" s="6"/>
      <c r="F976" s="4"/>
      <c r="G976" s="28"/>
      <c r="H976" s="28"/>
      <c r="I976" s="1"/>
      <c r="J976" s="1"/>
      <c r="W976" s="1"/>
      <c r="X976" s="1"/>
      <c r="Y976" s="1"/>
    </row>
    <row r="977" spans="1:25" ht="17.25" customHeight="1">
      <c r="A977" s="2"/>
      <c r="B977" s="4"/>
      <c r="C977" s="1"/>
      <c r="D977" s="8"/>
      <c r="E977" s="6"/>
      <c r="F977" s="4"/>
      <c r="G977" s="28"/>
      <c r="H977" s="28"/>
      <c r="I977" s="1"/>
      <c r="J977" s="1"/>
      <c r="W977" s="1"/>
      <c r="X977" s="1"/>
      <c r="Y977" s="1"/>
    </row>
    <row r="978" spans="1:25" ht="17.25" customHeight="1">
      <c r="A978" s="2"/>
      <c r="B978" s="4"/>
      <c r="C978" s="1"/>
      <c r="D978" s="8"/>
      <c r="E978" s="6"/>
      <c r="F978" s="4"/>
      <c r="G978" s="28"/>
      <c r="H978" s="28"/>
      <c r="I978" s="1"/>
      <c r="J978" s="1"/>
      <c r="W978" s="1"/>
      <c r="X978" s="1"/>
      <c r="Y978" s="1"/>
    </row>
    <row r="979" spans="1:25" ht="17.25" customHeight="1">
      <c r="A979" s="2"/>
      <c r="B979" s="4"/>
      <c r="C979" s="1"/>
      <c r="D979" s="8"/>
      <c r="E979" s="6"/>
      <c r="F979" s="4"/>
      <c r="G979" s="28"/>
      <c r="H979" s="28"/>
      <c r="I979" s="1"/>
      <c r="J979" s="1"/>
      <c r="W979" s="1"/>
      <c r="X979" s="1"/>
      <c r="Y979" s="1"/>
    </row>
    <row r="980" spans="1:25" ht="17.25" customHeight="1">
      <c r="A980" s="2"/>
      <c r="B980" s="4"/>
      <c r="C980" s="1"/>
      <c r="D980" s="8"/>
      <c r="E980" s="6"/>
      <c r="F980" s="4"/>
      <c r="G980" s="28"/>
      <c r="H980" s="28"/>
      <c r="I980" s="1"/>
      <c r="J980" s="1"/>
      <c r="W980" s="1"/>
      <c r="X980" s="1"/>
      <c r="Y980" s="1"/>
    </row>
    <row r="981" spans="1:25" ht="17.25" customHeight="1">
      <c r="A981" s="2"/>
      <c r="B981" s="4"/>
      <c r="C981" s="1"/>
      <c r="D981" s="8"/>
      <c r="E981" s="6"/>
      <c r="F981" s="4"/>
      <c r="G981" s="28"/>
      <c r="H981" s="28"/>
      <c r="I981" s="1"/>
      <c r="J981" s="1"/>
      <c r="W981" s="1"/>
      <c r="X981" s="1"/>
      <c r="Y981" s="1"/>
    </row>
    <row r="982" spans="1:25" ht="17.25" customHeight="1">
      <c r="A982" s="2"/>
      <c r="B982" s="4"/>
      <c r="C982" s="1"/>
      <c r="D982" s="8"/>
      <c r="E982" s="6"/>
      <c r="F982" s="4"/>
      <c r="G982" s="28"/>
      <c r="H982" s="28"/>
      <c r="I982" s="1"/>
      <c r="J982" s="1"/>
      <c r="W982" s="1"/>
      <c r="X982" s="1"/>
      <c r="Y982" s="1"/>
    </row>
    <row r="983" spans="1:25" ht="17.25" customHeight="1">
      <c r="A983" s="2"/>
      <c r="B983" s="4"/>
      <c r="C983" s="1"/>
      <c r="D983" s="8"/>
      <c r="E983" s="6"/>
      <c r="F983" s="4"/>
      <c r="G983" s="28"/>
      <c r="H983" s="28"/>
      <c r="I983" s="1"/>
      <c r="J983" s="1"/>
      <c r="W983" s="1"/>
      <c r="X983" s="1"/>
      <c r="Y983" s="1"/>
    </row>
    <row r="984" spans="1:25" ht="17.25" customHeight="1">
      <c r="A984" s="2"/>
      <c r="B984" s="4"/>
      <c r="C984" s="1"/>
      <c r="D984" s="8"/>
      <c r="E984" s="6"/>
      <c r="F984" s="4"/>
      <c r="G984" s="28"/>
      <c r="H984" s="28"/>
      <c r="I984" s="1"/>
      <c r="J984" s="1"/>
      <c r="W984" s="1"/>
      <c r="X984" s="1"/>
      <c r="Y984" s="1"/>
    </row>
    <row r="985" spans="1:25" ht="17.25" customHeight="1">
      <c r="A985" s="2"/>
      <c r="B985" s="4"/>
      <c r="C985" s="1"/>
      <c r="D985" s="8"/>
      <c r="E985" s="6"/>
      <c r="F985" s="4"/>
      <c r="G985" s="28"/>
      <c r="H985" s="28"/>
      <c r="I985" s="1"/>
      <c r="J985" s="1"/>
      <c r="W985" s="1"/>
      <c r="X985" s="1"/>
      <c r="Y985" s="1"/>
    </row>
    <row r="986" spans="1:25" ht="17.25" customHeight="1">
      <c r="A986" s="2"/>
      <c r="B986" s="4"/>
      <c r="C986" s="1"/>
      <c r="D986" s="8"/>
      <c r="E986" s="6"/>
      <c r="F986" s="4"/>
      <c r="G986" s="28"/>
      <c r="H986" s="28"/>
      <c r="I986" s="1"/>
      <c r="J986" s="1"/>
      <c r="W986" s="1"/>
      <c r="X986" s="1"/>
      <c r="Y986" s="1"/>
    </row>
    <row r="987" spans="1:25" ht="17.25" customHeight="1">
      <c r="A987" s="2"/>
      <c r="B987" s="4"/>
      <c r="C987" s="1"/>
      <c r="D987" s="8"/>
      <c r="E987" s="6"/>
      <c r="F987" s="4"/>
      <c r="G987" s="28"/>
      <c r="H987" s="28"/>
      <c r="I987" s="1"/>
      <c r="J987" s="1"/>
      <c r="W987" s="1"/>
      <c r="X987" s="1"/>
      <c r="Y987" s="1"/>
    </row>
    <row r="988" spans="1:25" ht="17.25" customHeight="1">
      <c r="A988" s="2"/>
      <c r="B988" s="4"/>
      <c r="C988" s="1"/>
      <c r="D988" s="8"/>
      <c r="E988" s="6"/>
      <c r="F988" s="4"/>
      <c r="G988" s="28"/>
      <c r="H988" s="28"/>
      <c r="I988" s="1"/>
      <c r="J988" s="1"/>
      <c r="W988" s="1"/>
      <c r="X988" s="1"/>
      <c r="Y988" s="1"/>
    </row>
    <row r="989" spans="1:25" ht="17.25" customHeight="1">
      <c r="A989" s="2"/>
      <c r="B989" s="4"/>
      <c r="C989" s="1"/>
      <c r="D989" s="8"/>
      <c r="E989" s="6"/>
      <c r="F989" s="4"/>
      <c r="G989" s="28"/>
      <c r="H989" s="28"/>
      <c r="I989" s="1"/>
      <c r="J989" s="1"/>
      <c r="W989" s="1"/>
      <c r="X989" s="1"/>
      <c r="Y989" s="1"/>
    </row>
    <row r="990" spans="1:25" ht="17.25" customHeight="1">
      <c r="A990" s="2"/>
      <c r="B990" s="4"/>
      <c r="C990" s="1"/>
      <c r="D990" s="8"/>
      <c r="E990" s="6"/>
      <c r="F990" s="4"/>
      <c r="G990" s="28"/>
      <c r="H990" s="28"/>
      <c r="I990" s="1"/>
      <c r="J990" s="1"/>
      <c r="W990" s="1"/>
      <c r="X990" s="1"/>
      <c r="Y990" s="1"/>
    </row>
    <row r="991" spans="1:25" ht="17.25" customHeight="1">
      <c r="A991" s="2"/>
      <c r="B991" s="4"/>
      <c r="C991" s="1"/>
      <c r="D991" s="8"/>
      <c r="E991" s="6"/>
      <c r="F991" s="4"/>
      <c r="G991" s="28"/>
      <c r="H991" s="28"/>
      <c r="I991" s="1"/>
      <c r="J991" s="1"/>
      <c r="W991" s="1"/>
      <c r="X991" s="1"/>
      <c r="Y991" s="1"/>
    </row>
    <row r="992" spans="1:25" ht="17.25" customHeight="1">
      <c r="A992" s="2"/>
      <c r="B992" s="4"/>
      <c r="C992" s="1"/>
      <c r="D992" s="8"/>
      <c r="E992" s="6"/>
      <c r="F992" s="4"/>
      <c r="G992" s="28"/>
      <c r="H992" s="28"/>
      <c r="I992" s="1"/>
      <c r="J992" s="1"/>
      <c r="W992" s="1"/>
      <c r="X992" s="1"/>
      <c r="Y992" s="1"/>
    </row>
    <row r="993" spans="1:25" ht="17.25" customHeight="1">
      <c r="A993" s="2"/>
      <c r="B993" s="4"/>
      <c r="C993" s="1"/>
      <c r="D993" s="8"/>
      <c r="E993" s="6"/>
      <c r="F993" s="4"/>
      <c r="G993" s="28"/>
      <c r="H993" s="28"/>
      <c r="I993" s="1"/>
      <c r="J993" s="1"/>
      <c r="W993" s="1"/>
      <c r="X993" s="1"/>
      <c r="Y993" s="1"/>
    </row>
    <row r="994" spans="1:25" ht="17.25" customHeight="1">
      <c r="A994" s="2"/>
      <c r="B994" s="4"/>
      <c r="C994" s="1"/>
      <c r="D994" s="8"/>
      <c r="E994" s="6"/>
      <c r="F994" s="4"/>
      <c r="G994" s="28"/>
      <c r="H994" s="28"/>
      <c r="I994" s="1"/>
      <c r="J994" s="1"/>
      <c r="W994" s="1"/>
      <c r="X994" s="1"/>
      <c r="Y994" s="1"/>
    </row>
    <row r="995" spans="1:25" ht="17.25" customHeight="1">
      <c r="A995" s="2"/>
      <c r="B995" s="4"/>
      <c r="C995" s="1"/>
      <c r="D995" s="8"/>
      <c r="E995" s="6"/>
      <c r="F995" s="4"/>
      <c r="G995" s="28"/>
      <c r="H995" s="28"/>
      <c r="I995" s="1"/>
      <c r="J995" s="1"/>
      <c r="W995" s="1"/>
      <c r="X995" s="1"/>
      <c r="Y995" s="1"/>
    </row>
    <row r="996" spans="1:25" ht="17.25" customHeight="1">
      <c r="A996" s="2"/>
      <c r="B996" s="4"/>
      <c r="C996" s="1"/>
      <c r="D996" s="8"/>
      <c r="E996" s="6"/>
      <c r="F996" s="4"/>
      <c r="G996" s="28"/>
      <c r="H996" s="28"/>
      <c r="I996" s="1"/>
      <c r="J996" s="1"/>
      <c r="W996" s="1"/>
      <c r="X996" s="1"/>
      <c r="Y996" s="1"/>
    </row>
    <row r="997" spans="1:25" ht="17.25" customHeight="1">
      <c r="A997" s="2"/>
      <c r="B997" s="4"/>
      <c r="C997" s="1"/>
      <c r="D997" s="8"/>
      <c r="E997" s="6"/>
      <c r="F997" s="4"/>
      <c r="G997" s="28"/>
      <c r="H997" s="28"/>
      <c r="I997" s="1"/>
      <c r="J997" s="1"/>
      <c r="W997" s="1"/>
      <c r="X997" s="1"/>
      <c r="Y997" s="1"/>
    </row>
    <row r="998" spans="1:25" ht="17.25" customHeight="1">
      <c r="A998" s="2"/>
      <c r="B998" s="4"/>
      <c r="C998" s="1"/>
      <c r="D998" s="8"/>
      <c r="E998" s="6"/>
      <c r="F998" s="4"/>
      <c r="G998" s="28"/>
      <c r="H998" s="28"/>
      <c r="I998" s="1"/>
      <c r="J998" s="1"/>
      <c r="W998" s="1"/>
      <c r="X998" s="1"/>
      <c r="Y998" s="1"/>
    </row>
    <row r="999" spans="1:25" ht="17.25" customHeight="1">
      <c r="A999" s="2"/>
      <c r="B999" s="4"/>
      <c r="C999" s="1"/>
      <c r="D999" s="8"/>
      <c r="E999" s="6"/>
      <c r="F999" s="4"/>
      <c r="G999" s="28"/>
      <c r="H999" s="28"/>
      <c r="I999" s="1"/>
      <c r="J999" s="1"/>
      <c r="W999" s="1"/>
      <c r="X999" s="1"/>
      <c r="Y999" s="1"/>
    </row>
    <row r="1000" spans="1:25" ht="17.25" customHeight="1">
      <c r="A1000" s="2"/>
      <c r="B1000" s="4"/>
      <c r="C1000" s="1"/>
      <c r="D1000" s="8"/>
      <c r="E1000" s="6"/>
      <c r="F1000" s="4"/>
      <c r="G1000" s="28"/>
      <c r="H1000" s="28"/>
      <c r="I1000" s="1"/>
      <c r="J1000" s="1"/>
      <c r="W1000" s="1"/>
      <c r="X1000" s="1"/>
      <c r="Y1000" s="1"/>
    </row>
    <row r="1001" spans="1:25" ht="17.25" customHeight="1">
      <c r="A1001" s="2"/>
      <c r="B1001" s="4"/>
      <c r="C1001" s="1"/>
      <c r="D1001" s="8"/>
      <c r="E1001" s="6"/>
      <c r="F1001" s="4"/>
      <c r="G1001" s="28"/>
      <c r="H1001" s="28"/>
      <c r="I1001" s="1"/>
      <c r="J1001" s="1"/>
      <c r="W1001" s="1"/>
      <c r="X1001" s="1"/>
      <c r="Y1001" s="1"/>
    </row>
    <row r="1002" spans="1:25" ht="17.25" customHeight="1">
      <c r="A1002" s="2"/>
      <c r="B1002" s="4"/>
      <c r="C1002" s="1"/>
      <c r="D1002" s="8"/>
      <c r="E1002" s="6"/>
      <c r="F1002" s="4"/>
      <c r="G1002" s="28"/>
      <c r="H1002" s="28"/>
      <c r="I1002" s="1"/>
      <c r="J1002" s="1"/>
      <c r="W1002" s="1"/>
      <c r="X1002" s="1"/>
      <c r="Y1002" s="1"/>
    </row>
    <row r="1003" spans="1:25" ht="17.25" customHeight="1">
      <c r="A1003" s="2"/>
      <c r="B1003" s="4"/>
      <c r="C1003" s="1"/>
      <c r="D1003" s="8"/>
      <c r="E1003" s="6"/>
      <c r="F1003" s="4"/>
      <c r="G1003" s="28"/>
      <c r="H1003" s="28"/>
      <c r="I1003" s="1"/>
      <c r="J1003" s="1"/>
      <c r="W1003" s="1"/>
      <c r="X1003" s="1"/>
      <c r="Y1003" s="1"/>
    </row>
  </sheetData>
  <sheetProtection/>
  <autoFilter ref="A4:F644"/>
  <mergeCells count="5">
    <mergeCell ref="K1:V65536"/>
    <mergeCell ref="C644:E707"/>
    <mergeCell ref="A1:J1"/>
    <mergeCell ref="A2:J2"/>
    <mergeCell ref="A3:J3"/>
  </mergeCells>
  <printOptions/>
  <pageMargins left="0.7" right="0.7" top="0.75" bottom="0.75" header="0" footer="0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McAnton Kim</dc:creator>
  <cp:keywords/>
  <dc:description/>
  <cp:lastModifiedBy>Microsoft</cp:lastModifiedBy>
  <dcterms:created xsi:type="dcterms:W3CDTF">2019-09-11T21:26:37Z</dcterms:created>
  <dcterms:modified xsi:type="dcterms:W3CDTF">2019-10-22T21:56:24Z</dcterms:modified>
  <cp:category/>
  <cp:version/>
  <cp:contentType/>
  <cp:contentStatus/>
</cp:coreProperties>
</file>